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30210" sheetId="1" r:id="rId4"/>
    <sheet state="visible" name="Hoja1" sheetId="2" r:id="rId5"/>
  </sheets>
  <definedNames/>
  <calcPr/>
  <extLst>
    <ext uri="GoogleSheetsCustomDataVersion1">
      <go:sheetsCustomData xmlns:go="http://customooxmlschemas.google.com/" r:id="rId6" roundtripDataSignature="AMtx7mgM1fjeanHox/pdH+c8SUyMTbgjbw=="/>
    </ext>
  </extLst>
</workbook>
</file>

<file path=xl/sharedStrings.xml><?xml version="1.0" encoding="utf-8"?>
<sst xmlns="http://schemas.openxmlformats.org/spreadsheetml/2006/main" count="137" uniqueCount="102">
  <si>
    <r>
      <rPr>
        <rFont val="Arial"/>
        <b/>
        <color theme="1"/>
        <sz val="8.0"/>
      </rPr>
      <t>3.2.10_Estado nutricional de la población de niños de 0 a 2 años</t>
    </r>
    <r>
      <rPr>
        <rFont val="Arial"/>
        <b/>
        <color theme="1"/>
        <sz val="8.0"/>
      </rPr>
      <t xml:space="preserve">, controlados por efectores del Programa de APS </t>
    </r>
  </si>
  <si>
    <t xml:space="preserve">             y otros efectores del 1° Nivel de Atención. Provincia de Salta.  Años 2014 - 2021</t>
  </si>
  <si>
    <t>Año</t>
  </si>
  <si>
    <t>Población de niños de 0 a 2 años a controlar</t>
  </si>
  <si>
    <t>Población controlada</t>
  </si>
  <si>
    <t>Niños con Malnutrición por Déficit</t>
  </si>
  <si>
    <t>N°</t>
  </si>
  <si>
    <t>%</t>
  </si>
  <si>
    <t>Total</t>
  </si>
  <si>
    <r>
      <rPr>
        <rFont val="Arial"/>
        <b/>
        <color theme="1"/>
        <sz val="8.0"/>
      </rPr>
      <t xml:space="preserve">Bajo Peso </t>
    </r>
    <r>
      <rPr>
        <rFont val="Arial"/>
        <b/>
        <color theme="1"/>
        <sz val="8.0"/>
        <vertAlign val="superscript"/>
      </rPr>
      <t>(4)</t>
    </r>
  </si>
  <si>
    <r>
      <rPr>
        <rFont val="Arial"/>
        <b/>
        <color theme="1"/>
        <sz val="8.0"/>
      </rPr>
      <t xml:space="preserve">Muy </t>
    </r>
    <r>
      <rPr>
        <rFont val="Arial"/>
        <b/>
        <color theme="1"/>
        <sz val="8.0"/>
        <vertAlign val="superscript"/>
      </rPr>
      <t>(5)</t>
    </r>
    <r>
      <rPr>
        <rFont val="Arial"/>
        <b/>
        <color theme="1"/>
        <sz val="8.0"/>
      </rPr>
      <t xml:space="preserve">Bajo Peso </t>
    </r>
  </si>
  <si>
    <r>
      <rPr>
        <rFont val="Arial"/>
        <color theme="1"/>
        <sz val="8.0"/>
      </rPr>
      <t>51.821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</si>
  <si>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1,8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</si>
  <si>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>50.825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</si>
  <si>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1,7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</si>
  <si>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>47.502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</si>
  <si>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2,0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</si>
  <si>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>46.469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</si>
  <si>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2,0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</si>
  <si>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>47.665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</si>
  <si>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2,1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</si>
  <si>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 xml:space="preserve">47.722 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</si>
  <si>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2,2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</si>
  <si>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 xml:space="preserve">51.023 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</si>
  <si>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1,8</t>
    </r>
    <r>
      <rPr>
        <rFont val="Arial"/>
        <color theme="1"/>
        <sz val="8.0"/>
        <vertAlign val="superscript"/>
      </rPr>
      <t>(3)</t>
    </r>
  </si>
  <si>
    <r>
      <rPr>
        <rFont val="Arial"/>
        <color theme="1"/>
        <sz val="8.0"/>
      </rPr>
      <t xml:space="preserve">40.801 </t>
    </r>
    <r>
      <rPr>
        <rFont val="Arial"/>
        <color theme="1"/>
        <sz val="8.0"/>
        <vertAlign val="superscript"/>
      </rPr>
      <t>(1)(2)</t>
    </r>
  </si>
  <si>
    <r>
      <rPr>
        <rFont val="Arial"/>
        <color theme="1"/>
        <sz val="8.0"/>
      </rPr>
      <t>2,0</t>
    </r>
    <r>
      <rPr>
        <rFont val="Arial"/>
        <color theme="1"/>
        <sz val="8.0"/>
        <vertAlign val="superscript"/>
      </rPr>
      <t>(3)</t>
    </r>
  </si>
  <si>
    <r>
      <rPr>
        <rFont val="Arial"/>
        <b/>
        <color theme="1"/>
        <sz val="8.0"/>
      </rPr>
      <t xml:space="preserve">Nota: </t>
    </r>
    <r>
      <rPr>
        <rFont val="Arial"/>
        <b val="0"/>
        <color theme="1"/>
        <sz val="8.0"/>
      </rPr>
      <t xml:space="preserve">para el año 2020 se observa una disminución en la población controlada con respecto a los año </t>
    </r>
  </si>
  <si>
    <t>anteriores causada por la pandemia.</t>
  </si>
  <si>
    <t xml:space="preserve">(1) Censo poblacional del Programa de APS, en Áreas Operativas con cobertura total </t>
  </si>
  <si>
    <t>(2) Población estimada según proyección del Censo de población del año 2010 en Áreas Operativas con Sectores Descubiertos.</t>
  </si>
  <si>
    <t>(3) El porcentaje de niños con malnutrición por déficit  se obtiene en relación a la población controlada del Programa de APS, Informe Trimestral distribuidos en Área Operativa 45 y Área Operativa 55,</t>
  </si>
  <si>
    <t xml:space="preserve"> y de los Centros Maternos del programa de Enfermería, de Nutrición de Capital, para aquellas Áreas con sectores descubiertos.</t>
  </si>
  <si>
    <t>(4) El indicador empleado para definir Bajo Peso en los niños menores de 2 años es Peso/ Edad.  El punto de corte para este indicador se encuentra entre  -2 y -3  Desvíos Estándares o Puntajes Z.</t>
  </si>
  <si>
    <t>(5)  El indicador empleado para definir Muy Bajo Peso en los niños menores de 2 años es Peso/ Edad.  El punto de corte para este indicador se encuentra por debajo de -3 Desvíos Estándares o Puntajes Z.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</si>
  <si>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Ministerio de Salud Pública- Secretaría de Nutrición y Alimentación Saludable.</t>
    </r>
  </si>
  <si>
    <t>3.2.10. Estado nutricional de la población de niños de 0 a 1 año, controlados por efectores del Programa de APS y otros efectores del 1° Nivel de Atención. Provincia de Salta.  Año 2012.</t>
  </si>
  <si>
    <t xml:space="preserve">Población de niños de 0 a 1 año  </t>
  </si>
  <si>
    <t>Niños con Déficit</t>
  </si>
  <si>
    <t>Leves</t>
  </si>
  <si>
    <t>Moderados y Graves</t>
  </si>
  <si>
    <r>
      <rPr>
        <rFont val="Arial"/>
        <color theme="1"/>
        <sz val="8.0"/>
      </rPr>
      <t>27080</t>
    </r>
    <r>
      <rPr>
        <rFont val="Arial"/>
        <color theme="1"/>
        <sz val="8.0"/>
        <vertAlign val="superscript"/>
      </rPr>
      <t>(1)</t>
    </r>
  </si>
  <si>
    <t>81.1</t>
  </si>
  <si>
    <r>
      <rPr>
        <rFont val="Arial"/>
        <color theme="1"/>
        <sz val="8.0"/>
      </rPr>
      <t>5.4</t>
    </r>
    <r>
      <rPr>
        <rFont val="Arial"/>
        <color theme="1"/>
        <sz val="8.0"/>
        <vertAlign val="superscript"/>
      </rPr>
      <t>(2)</t>
    </r>
  </si>
  <si>
    <r>
      <rPr>
        <rFont val="Arial"/>
        <color theme="1"/>
        <sz val="8.0"/>
      </rPr>
      <t>(1)</t>
    </r>
    <r>
      <rPr>
        <rFont val="Times New Roman"/>
        <color theme="1"/>
        <sz val="7.0"/>
      </rPr>
      <t xml:space="preserve">    </t>
    </r>
    <r>
      <rPr>
        <rFont val="Arial"/>
        <color theme="1"/>
        <sz val="8.0"/>
      </rPr>
      <t>Población estimada según proyección del censo de población del año  2.010 en Áreas Operativas con cobertura parcial, e información de censo poblacional de Áreas Operativas con cobertura total.</t>
    </r>
  </si>
  <si>
    <r>
      <rPr>
        <rFont val="Arial"/>
        <color theme="1"/>
        <sz val="8.0"/>
      </rPr>
      <t>(2)</t>
    </r>
    <r>
      <rPr>
        <rFont val="Times New Roman"/>
        <color theme="1"/>
        <sz val="7.0"/>
      </rPr>
      <t xml:space="preserve">    </t>
    </r>
    <r>
      <rPr>
        <rFont val="Arial"/>
        <color theme="1"/>
        <sz val="8.0"/>
      </rPr>
      <t>El porcentaje de niños en déficit  se obtiene en relación a la población controlada del Programa de APS</t>
    </r>
  </si>
  <si>
    <r>
      <rPr>
        <rFont val="Arial"/>
        <color theme="1"/>
        <sz val="8.0"/>
      </rPr>
      <t xml:space="preserve">        </t>
    </r>
    <r>
      <rPr>
        <rFont val="Arial"/>
        <color theme="1"/>
        <sz val="8.0"/>
        <u/>
      </rPr>
      <t>Fuente</t>
    </r>
    <r>
      <rPr>
        <rFont val="Arial"/>
        <color theme="1"/>
        <sz val="8.0"/>
      </rPr>
      <t>: Ministerio de Salud Pública- Secretaria de Nutrición y Alimentación Saludable</t>
    </r>
  </si>
  <si>
    <t>3.2.10.1 Estado nutricional de la población de niños de 1 a 5  años, controlados por efectores del Programa de APS y otros efectores del 1° Nivel de Atención. Provincia de Salta. Año 2012.</t>
  </si>
  <si>
    <t xml:space="preserve">Población 1-5 a.  </t>
  </si>
  <si>
    <r>
      <rPr>
        <rFont val="Arial"/>
        <color theme="1"/>
        <sz val="8.0"/>
      </rPr>
      <t>132118</t>
    </r>
    <r>
      <rPr>
        <rFont val="Arial"/>
        <color theme="1"/>
        <sz val="8.0"/>
        <vertAlign val="superscript"/>
      </rPr>
      <t>(1)</t>
    </r>
  </si>
  <si>
    <t>68.5</t>
  </si>
  <si>
    <r>
      <rPr>
        <rFont val="Arial"/>
        <color theme="1"/>
        <sz val="8.0"/>
      </rPr>
      <t>10.8</t>
    </r>
    <r>
      <rPr>
        <rFont val="Arial"/>
        <color theme="1"/>
        <sz val="8.0"/>
        <vertAlign val="superscript"/>
      </rPr>
      <t>(2)</t>
    </r>
  </si>
  <si>
    <r>
      <rPr>
        <rFont val="Arial"/>
        <color theme="1"/>
        <sz val="8.0"/>
      </rPr>
      <t>(1)</t>
    </r>
    <r>
      <rPr>
        <rFont val="Times New Roman"/>
        <color theme="1"/>
        <sz val="7.0"/>
      </rPr>
      <t xml:space="preserve">    </t>
    </r>
    <r>
      <rPr>
        <rFont val="Arial"/>
        <color theme="1"/>
        <sz val="8.0"/>
      </rPr>
      <t>Población estimada según proyección del censo de población del año  2.010 en Áreas Operativas con cobertura parcial, e información de censo poblacional de Áreas Operativas con cobertura total.</t>
    </r>
  </si>
  <si>
    <r>
      <rPr>
        <rFont val="Arial"/>
        <color theme="1"/>
        <sz val="8.0"/>
      </rPr>
      <t>(2)</t>
    </r>
    <r>
      <rPr>
        <rFont val="Times New Roman"/>
        <color theme="1"/>
        <sz val="7.0"/>
      </rPr>
      <t xml:space="preserve">    </t>
    </r>
    <r>
      <rPr>
        <rFont val="Arial"/>
        <color theme="1"/>
        <sz val="8.0"/>
      </rPr>
      <t>El porcentaje de niños en déficit se obtiene en relación a la población controlada del Programa de APS</t>
    </r>
  </si>
  <si>
    <r>
      <rPr>
        <rFont val="Arial"/>
        <color theme="1"/>
        <sz val="8.0"/>
        <u/>
      </rPr>
      <t>Fuente</t>
    </r>
    <r>
      <rPr>
        <rFont val="Arial"/>
        <color theme="1"/>
        <sz val="8.0"/>
        <u/>
      </rPr>
      <t>: Ministerio de Salud Pública- Secretaria de Nutrición y Alimentación Saludable</t>
    </r>
  </si>
  <si>
    <t>3.2.10.2 Población de niños con déficit nutricional de 0 a 5 años, según Zona Sanitaria. Provincia de Salta. Año 2012.</t>
  </si>
  <si>
    <t>Zona Sanitaria</t>
  </si>
  <si>
    <t>Población de niños con Déficit 0 a 5 años</t>
  </si>
  <si>
    <t>Niños de 0 a 1 año</t>
  </si>
  <si>
    <t>Niños de 1 a 5 años</t>
  </si>
  <si>
    <t>con Déficit Nutricional</t>
  </si>
  <si>
    <t>TOTAL</t>
  </si>
  <si>
    <t>Norte</t>
  </si>
  <si>
    <t>Oeste</t>
  </si>
  <si>
    <t>Sur</t>
  </si>
  <si>
    <t>Centro</t>
  </si>
  <si>
    <r>
      <rPr>
        <rFont val="Arial"/>
        <color theme="1"/>
        <sz val="8.0"/>
        <u/>
      </rPr>
      <t>Fuente</t>
    </r>
    <r>
      <rPr>
        <rFont val="Arial"/>
        <color theme="1"/>
        <sz val="8.0"/>
        <u/>
      </rPr>
      <t>: Ministerio de Salud Pública- Secretaria de Nutrición y Alimentación Saludable</t>
    </r>
  </si>
  <si>
    <t>3.2.10.3. Estado nutricional de la población infantil de 0 a 5 años, según Zona Sanitaria y Departamento. Provincia de Salta.  Año 2012.</t>
  </si>
  <si>
    <t>Zona</t>
  </si>
  <si>
    <t>Departamento</t>
  </si>
  <si>
    <t>Porcentaje de niños controlados de 0 a 5 años</t>
  </si>
  <si>
    <t>Niños a controlar</t>
  </si>
  <si>
    <t>Niños Controlados</t>
  </si>
  <si>
    <t>Con Déficit</t>
  </si>
  <si>
    <t>Nº</t>
  </si>
  <si>
    <t>Total Provincial</t>
  </si>
  <si>
    <t>Zona Norte</t>
  </si>
  <si>
    <t>San Martin</t>
  </si>
  <si>
    <t>Orán</t>
  </si>
  <si>
    <t>Rivadavia</t>
  </si>
  <si>
    <t>Zona Oeste</t>
  </si>
  <si>
    <t>Cerrillos</t>
  </si>
  <si>
    <t>R. Lerma</t>
  </si>
  <si>
    <t>Cafayate</t>
  </si>
  <si>
    <t>San Carlos</t>
  </si>
  <si>
    <t>Molinos</t>
  </si>
  <si>
    <t>Cachi</t>
  </si>
  <si>
    <t>La Poma</t>
  </si>
  <si>
    <t>Chicoana</t>
  </si>
  <si>
    <t>La Caldera</t>
  </si>
  <si>
    <t>La Viña</t>
  </si>
  <si>
    <t>Guachipas</t>
  </si>
  <si>
    <t>Los Andes</t>
  </si>
  <si>
    <t>Iruya</t>
  </si>
  <si>
    <t>Santa Victoria</t>
  </si>
  <si>
    <t>Zona Sur</t>
  </si>
  <si>
    <t>Guemes</t>
  </si>
  <si>
    <t>Metán</t>
  </si>
  <si>
    <t>R. Frontera</t>
  </si>
  <si>
    <t>La Candelaria</t>
  </si>
  <si>
    <t>Anta</t>
  </si>
  <si>
    <t>Capital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</si>
</sst>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#,##0.0"/>
    <numFmt numFmtId="166" formatCode="_ * #,##0_ ;_ * \-#,##0_ ;_ * &quot;-&quot;??_ ;_ @_ "/>
    <numFmt numFmtId="167" formatCode="_ * #,##0.0_ ;_ * \-#,##0.0_ ;_ * &quot;-&quot;??_ ;_ @_ "/>
    <numFmt numFmtId="168" formatCode="#,##0;[Red]#,##0"/>
  </numFmts>
  <fonts count="12">
    <font>
      <sz val="10.0"/>
      <color rgb="FF000000"/>
      <name val="Calibri"/>
      <scheme val="minor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/>
    <font>
      <sz val="8.0"/>
      <color rgb="FF000000"/>
      <name val="Arial"/>
    </font>
    <font>
      <vertAlign val="superscript"/>
      <sz val="8.0"/>
      <color theme="1"/>
      <name val="Arial"/>
    </font>
    <font>
      <b/>
      <sz val="8.0"/>
      <color rgb="FF000000"/>
      <name val="Arial"/>
    </font>
    <font>
      <b/>
      <sz val="10.0"/>
      <color theme="1"/>
      <name val="Arial"/>
    </font>
    <font>
      <b/>
      <sz val="12.0"/>
      <color theme="1"/>
      <name val="Comic Sans MS"/>
    </font>
    <font>
      <u/>
      <sz val="8.0"/>
      <color theme="1"/>
      <name val="Arial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4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/>
    </border>
    <border>
      <left/>
      <right/>
      <bottom/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1" fillId="2" fontId="3" numFmtId="0" xfId="0" applyAlignment="1" applyBorder="1" applyFont="1">
      <alignment horizontal="left"/>
    </xf>
    <xf borderId="1" fillId="2" fontId="3" numFmtId="49" xfId="0" applyAlignment="1" applyBorder="1" applyFont="1" applyNumberFormat="1">
      <alignment horizontal="left"/>
    </xf>
    <xf borderId="1" fillId="2" fontId="3" numFmtId="49" xfId="0" applyAlignment="1" applyBorder="1" applyFont="1" applyNumberFormat="1">
      <alignment horizontal="center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3" fillId="2" fontId="3" numFmtId="0" xfId="0" applyAlignment="1" applyBorder="1" applyFont="1">
      <alignment horizontal="center" shrinkToFit="0" wrapText="1"/>
    </xf>
    <xf borderId="9" fillId="2" fontId="3" numFmtId="0" xfId="0" applyAlignment="1" applyBorder="1" applyFont="1">
      <alignment horizontal="center" shrinkToFit="0" wrapText="1"/>
    </xf>
    <xf borderId="2" fillId="2" fontId="3" numFmtId="0" xfId="0" applyAlignment="1" applyBorder="1" applyFont="1">
      <alignment horizontal="center" shrinkToFit="0" wrapText="1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" fillId="2" fontId="2" numFmtId="0" xfId="0" applyAlignment="1" applyBorder="1" applyFont="1">
      <alignment horizontal="center"/>
    </xf>
    <xf borderId="0" fillId="0" fontId="2" numFmtId="0" xfId="0" applyAlignment="1" applyFont="1">
      <alignment horizontal="right" shrinkToFit="0" vertical="top" wrapText="1"/>
    </xf>
    <xf borderId="1" fillId="2" fontId="2" numFmtId="3" xfId="0" applyBorder="1" applyFont="1" applyNumberFormat="1"/>
    <xf borderId="1" fillId="2" fontId="2" numFmtId="0" xfId="0" applyAlignment="1" applyBorder="1" applyFont="1">
      <alignment horizontal="right" shrinkToFit="0" vertical="top" wrapText="1"/>
    </xf>
    <xf borderId="1" fillId="2" fontId="1" numFmtId="164" xfId="0" applyBorder="1" applyFont="1" applyNumberFormat="1"/>
    <xf borderId="0" fillId="0" fontId="2" numFmtId="3" xfId="0" applyAlignment="1" applyFont="1" applyNumberFormat="1">
      <alignment horizontal="right" shrinkToFit="0" vertical="top" wrapText="1"/>
    </xf>
    <xf borderId="1" fillId="2" fontId="2" numFmtId="165" xfId="0" applyBorder="1" applyFont="1" applyNumberFormat="1"/>
    <xf borderId="1" fillId="2" fontId="2" numFmtId="165" xfId="0" applyAlignment="1" applyBorder="1" applyFont="1" applyNumberFormat="1">
      <alignment horizontal="right" shrinkToFit="0" vertical="top" wrapText="1"/>
    </xf>
    <xf borderId="1" fillId="2" fontId="2" numFmtId="0" xfId="0" applyAlignment="1" applyBorder="1" applyFont="1">
      <alignment horizontal="right" shrinkToFit="0" wrapText="1"/>
    </xf>
    <xf borderId="1" fillId="2" fontId="2" numFmtId="3" xfId="0" applyAlignment="1" applyBorder="1" applyFont="1" applyNumberFormat="1">
      <alignment horizontal="right" shrinkToFit="0" wrapText="1"/>
    </xf>
    <xf borderId="0" fillId="0" fontId="2" numFmtId="165" xfId="0" applyAlignment="1" applyFont="1" applyNumberFormat="1">
      <alignment horizontal="right" shrinkToFit="0" wrapText="1"/>
    </xf>
    <xf borderId="1" fillId="2" fontId="2" numFmtId="166" xfId="0" applyAlignment="1" applyBorder="1" applyFont="1" applyNumberFormat="1">
      <alignment horizontal="right" shrinkToFit="0" wrapText="1"/>
    </xf>
    <xf borderId="14" fillId="0" fontId="5" numFmtId="0" xfId="0" applyAlignment="1" applyBorder="1" applyFont="1">
      <alignment horizontal="center" vertical="center"/>
    </xf>
    <xf borderId="15" fillId="2" fontId="2" numFmtId="0" xfId="0" applyAlignment="1" applyBorder="1" applyFont="1">
      <alignment horizontal="right" shrinkToFit="0" wrapText="1"/>
    </xf>
    <xf borderId="14" fillId="0" fontId="5" numFmtId="0" xfId="0" applyAlignment="1" applyBorder="1" applyFont="1">
      <alignment horizontal="right" readingOrder="0" vertical="center"/>
    </xf>
    <xf borderId="14" fillId="0" fontId="5" numFmtId="0" xfId="0" applyAlignment="1" applyBorder="1" applyFont="1">
      <alignment horizontal="right" vertical="center"/>
    </xf>
    <xf borderId="1" fillId="2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vertical="top" wrapText="1"/>
    </xf>
    <xf borderId="0" fillId="0" fontId="2" numFmtId="0" xfId="0" applyFont="1"/>
    <xf borderId="0" fillId="0" fontId="2" numFmtId="0" xfId="0" applyAlignment="1" applyFont="1">
      <alignment horizontal="left" vertical="top"/>
    </xf>
    <xf borderId="16" fillId="2" fontId="2" numFmtId="0" xfId="0" applyAlignment="1" applyBorder="1" applyFont="1">
      <alignment horizontal="left"/>
    </xf>
    <xf borderId="17" fillId="0" fontId="4" numFmtId="0" xfId="0" applyBorder="1" applyFont="1"/>
    <xf borderId="18" fillId="0" fontId="4" numFmtId="0" xfId="0" applyBorder="1" applyFont="1"/>
    <xf borderId="16" fillId="2" fontId="3" numFmtId="0" xfId="0" applyAlignment="1" applyBorder="1" applyFont="1">
      <alignment horizontal="center"/>
    </xf>
    <xf borderId="19" fillId="2" fontId="3" numFmtId="0" xfId="0" applyAlignment="1" applyBorder="1" applyFont="1">
      <alignment horizontal="center" shrinkToFit="0" vertical="center" wrapText="1"/>
    </xf>
    <xf borderId="16" fillId="2" fontId="3" numFmtId="0" xfId="0" applyAlignment="1" applyBorder="1" applyFont="1">
      <alignment horizontal="center" shrinkToFit="0" wrapText="1"/>
    </xf>
    <xf borderId="20" fillId="0" fontId="4" numFmtId="0" xfId="0" applyBorder="1" applyFont="1"/>
    <xf borderId="19" fillId="2" fontId="3" numFmtId="0" xfId="0" applyAlignment="1" applyBorder="1" applyFont="1">
      <alignment horizontal="center" shrinkToFit="0" wrapText="1"/>
    </xf>
    <xf borderId="21" fillId="0" fontId="4" numFmtId="0" xfId="0" applyBorder="1" applyFont="1"/>
    <xf borderId="1" fillId="2" fontId="6" numFmtId="0" xfId="0" applyAlignment="1" applyBorder="1" applyFont="1">
      <alignment horizontal="right" shrinkToFit="0" vertical="top" wrapText="1"/>
    </xf>
    <xf borderId="1" fillId="2" fontId="2" numFmtId="0" xfId="0" applyAlignment="1" applyBorder="1" applyFont="1">
      <alignment horizontal="center" shrinkToFit="0" vertical="top" wrapText="1"/>
    </xf>
    <xf borderId="1" fillId="2" fontId="2" numFmtId="166" xfId="0" applyAlignment="1" applyBorder="1" applyFont="1" applyNumberFormat="1">
      <alignment horizontal="right" shrinkToFit="0" vertical="top" wrapText="1"/>
    </xf>
    <xf borderId="1" fillId="2" fontId="2" numFmtId="164" xfId="0" applyAlignment="1" applyBorder="1" applyFont="1" applyNumberFormat="1">
      <alignment horizontal="right" shrinkToFit="0" vertical="top" wrapText="1"/>
    </xf>
    <xf borderId="1" fillId="2" fontId="3" numFmtId="0" xfId="0" applyAlignment="1" applyBorder="1" applyFont="1">
      <alignment horizontal="center"/>
    </xf>
    <xf borderId="1" fillId="2" fontId="3" numFmtId="3" xfId="0" applyAlignment="1" applyBorder="1" applyFont="1" applyNumberFormat="1">
      <alignment horizontal="right"/>
    </xf>
    <xf borderId="16" fillId="2" fontId="3" numFmtId="3" xfId="0" applyAlignment="1" applyBorder="1" applyFont="1" applyNumberFormat="1">
      <alignment horizontal="center"/>
    </xf>
    <xf borderId="1" fillId="2" fontId="1" numFmtId="3" xfId="0" applyBorder="1" applyFont="1" applyNumberFormat="1"/>
    <xf borderId="1" fillId="2" fontId="2" numFmtId="3" xfId="0" applyAlignment="1" applyBorder="1" applyFont="1" applyNumberFormat="1">
      <alignment horizontal="right"/>
    </xf>
    <xf borderId="16" fillId="2" fontId="2" numFmtId="0" xfId="0" applyAlignment="1" applyBorder="1" applyFont="1">
      <alignment horizontal="center" shrinkToFit="0" vertical="top" wrapText="1"/>
    </xf>
    <xf borderId="1" fillId="2" fontId="2" numFmtId="3" xfId="0" applyAlignment="1" applyBorder="1" applyFont="1" applyNumberFormat="1">
      <alignment horizontal="right" shrinkToFit="0" vertical="top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vertical="center"/>
    </xf>
    <xf borderId="16" fillId="2" fontId="3" numFmtId="0" xfId="0" applyAlignment="1" applyBorder="1" applyFont="1">
      <alignment horizontal="left"/>
    </xf>
    <xf borderId="1" fillId="2" fontId="3" numFmtId="164" xfId="0" applyAlignment="1" applyBorder="1" applyFont="1" applyNumberFormat="1">
      <alignment horizontal="right"/>
    </xf>
    <xf borderId="1" fillId="2" fontId="3" numFmtId="3" xfId="0" applyBorder="1" applyFont="1" applyNumberFormat="1"/>
    <xf borderId="1" fillId="2" fontId="3" numFmtId="166" xfId="0" applyBorder="1" applyFont="1" applyNumberFormat="1"/>
    <xf borderId="1" fillId="2" fontId="3" numFmtId="167" xfId="0" applyBorder="1" applyFont="1" applyNumberFormat="1"/>
    <xf borderId="1" fillId="2" fontId="3" numFmtId="166" xfId="0" applyAlignment="1" applyBorder="1" applyFont="1" applyNumberFormat="1">
      <alignment horizontal="right"/>
    </xf>
    <xf borderId="0" fillId="0" fontId="1" numFmtId="166" xfId="0" applyFont="1" applyNumberFormat="1"/>
    <xf borderId="0" fillId="0" fontId="1" numFmtId="164" xfId="0" applyFont="1" applyNumberFormat="1"/>
    <xf borderId="0" fillId="0" fontId="1" numFmtId="167" xfId="0" applyFont="1" applyNumberFormat="1"/>
    <xf borderId="1" fillId="2" fontId="2" numFmtId="166" xfId="0" applyBorder="1" applyFont="1" applyNumberFormat="1"/>
    <xf borderId="1" fillId="2" fontId="2" numFmtId="168" xfId="0" applyBorder="1" applyFont="1" applyNumberFormat="1"/>
    <xf borderId="1" fillId="2" fontId="1" numFmtId="167" xfId="0" applyBorder="1" applyFont="1" applyNumberFormat="1"/>
    <xf borderId="0" fillId="0" fontId="5" numFmtId="0" xfId="0" applyAlignment="1" applyFont="1">
      <alignment horizontal="center" vertical="top"/>
    </xf>
    <xf borderId="0" fillId="0" fontId="5" numFmtId="0" xfId="0" applyFont="1"/>
    <xf borderId="1" fillId="2" fontId="5" numFmtId="165" xfId="0" applyAlignment="1" applyBorder="1" applyFont="1" applyNumberFormat="1">
      <alignment horizontal="right" vertical="top"/>
    </xf>
    <xf borderId="1" fillId="2" fontId="5" numFmtId="3" xfId="0" applyAlignment="1" applyBorder="1" applyFont="1" applyNumberFormat="1">
      <alignment horizontal="right" vertical="top"/>
    </xf>
    <xf borderId="0" fillId="0" fontId="7" numFmtId="0" xfId="0" applyAlignment="1" applyFont="1">
      <alignment horizontal="center" vertical="top"/>
    </xf>
    <xf borderId="0" fillId="0" fontId="5" numFmtId="3" xfId="0" applyFont="1" applyNumberFormat="1"/>
    <xf borderId="0" fillId="0" fontId="5" numFmtId="0" xfId="0" applyAlignment="1" applyFont="1">
      <alignment vertical="top"/>
    </xf>
    <xf borderId="1" fillId="2" fontId="5" numFmtId="0" xfId="0" applyBorder="1" applyFont="1"/>
    <xf borderId="0" fillId="0" fontId="5" numFmtId="0" xfId="0" applyAlignment="1" applyFont="1">
      <alignment horizontal="right" vertical="top"/>
    </xf>
    <xf borderId="0" fillId="0" fontId="5" numFmtId="3" xfId="0" applyAlignment="1" applyFont="1" applyNumberFormat="1">
      <alignment horizontal="right" vertical="top"/>
    </xf>
    <xf borderId="0" fillId="0" fontId="5" numFmtId="165" xfId="0" applyAlignment="1" applyFont="1" applyNumberFormat="1">
      <alignment horizontal="right" vertical="top"/>
    </xf>
    <xf borderId="0" fillId="0" fontId="5" numFmtId="165" xfId="0" applyFont="1" applyNumberFormat="1"/>
    <xf borderId="1" fillId="2" fontId="8" numFmtId="0" xfId="0" applyBorder="1" applyFont="1"/>
    <xf borderId="22" fillId="0" fontId="3" numFmtId="0" xfId="0" applyAlignment="1" applyBorder="1" applyFont="1">
      <alignment horizontal="center" shrinkToFit="0" wrapText="1"/>
    </xf>
    <xf borderId="22" fillId="0" fontId="4" numFmtId="0" xfId="0" applyBorder="1" applyFont="1"/>
    <xf borderId="0" fillId="0" fontId="3" numFmtId="0" xfId="0" applyAlignment="1" applyFont="1">
      <alignment shrinkToFit="0" wrapText="1"/>
    </xf>
    <xf borderId="23" fillId="3" fontId="9" numFmtId="0" xfId="0" applyAlignment="1" applyBorder="1" applyFill="1" applyFont="1">
      <alignment horizontal="center" shrinkToFit="0" wrapText="1"/>
    </xf>
    <xf borderId="24" fillId="3" fontId="9" numFmtId="0" xfId="0" applyAlignment="1" applyBorder="1" applyFont="1">
      <alignment horizontal="center" shrinkToFit="0" wrapText="1"/>
    </xf>
    <xf borderId="25" fillId="3" fontId="9" numFmtId="0" xfId="0" applyAlignment="1" applyBorder="1" applyFont="1">
      <alignment horizontal="center" shrinkToFit="0" wrapText="1"/>
    </xf>
    <xf borderId="26" fillId="0" fontId="4" numFmtId="0" xfId="0" applyBorder="1" applyFont="1"/>
    <xf borderId="27" fillId="0" fontId="4" numFmtId="0" xfId="0" applyBorder="1" applyFont="1"/>
    <xf borderId="28" fillId="3" fontId="9" numFmtId="0" xfId="0" applyAlignment="1" applyBorder="1" applyFont="1">
      <alignment horizontal="center" shrinkToFit="0" wrapText="1"/>
    </xf>
    <xf borderId="29" fillId="3" fontId="9" numFmtId="0" xfId="0" applyAlignment="1" applyBorder="1" applyFont="1">
      <alignment horizontal="center" shrinkToFit="0" wrapText="1"/>
    </xf>
    <xf borderId="30" fillId="0" fontId="2" numFmtId="0" xfId="0" applyAlignment="1" applyBorder="1" applyFont="1">
      <alignment horizontal="center" shrinkToFit="0" vertical="top" wrapText="1"/>
    </xf>
    <xf borderId="31" fillId="0" fontId="2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 shrinkToFit="0" wrapText="1"/>
    </xf>
    <xf borderId="32" fillId="3" fontId="9" numFmtId="0" xfId="0" applyAlignment="1" applyBorder="1" applyFont="1">
      <alignment horizontal="center" shrinkToFit="0" wrapText="1"/>
    </xf>
    <xf borderId="30" fillId="0" fontId="4" numFmtId="0" xfId="0" applyBorder="1" applyFont="1"/>
    <xf borderId="32" fillId="0" fontId="2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left" shrinkToFit="0" wrapText="1"/>
    </xf>
    <xf borderId="0" fillId="0" fontId="10" numFmtId="0" xfId="0" applyAlignment="1" applyFont="1">
      <alignment horizontal="left"/>
    </xf>
    <xf borderId="0" fillId="0" fontId="3" numFmtId="0" xfId="0" applyAlignment="1" applyFont="1">
      <alignment horizontal="left"/>
    </xf>
    <xf borderId="32" fillId="3" fontId="3" numFmtId="0" xfId="0" applyAlignment="1" applyBorder="1" applyFont="1">
      <alignment horizontal="center" shrinkToFit="0" wrapText="1"/>
    </xf>
    <xf borderId="33" fillId="3" fontId="3" numFmtId="0" xfId="0" applyAlignment="1" applyBorder="1" applyFont="1">
      <alignment horizontal="center" shrinkToFit="0" wrapText="1"/>
    </xf>
    <xf borderId="34" fillId="0" fontId="4" numFmtId="0" xfId="0" applyBorder="1" applyFont="1"/>
    <xf borderId="35" fillId="0" fontId="4" numFmtId="0" xfId="0" applyBorder="1" applyFont="1"/>
    <xf borderId="36" fillId="0" fontId="4" numFmtId="0" xfId="0" applyBorder="1" applyFont="1"/>
    <xf borderId="37" fillId="3" fontId="3" numFmtId="0" xfId="0" applyAlignment="1" applyBorder="1" applyFont="1">
      <alignment horizontal="center" shrinkToFit="0" wrapText="1"/>
    </xf>
    <xf borderId="38" fillId="0" fontId="4" numFmtId="0" xfId="0" applyBorder="1" applyFont="1"/>
    <xf borderId="39" fillId="3" fontId="3" numFmtId="0" xfId="0" applyAlignment="1" applyBorder="1" applyFont="1">
      <alignment horizontal="center" shrinkToFit="0" wrapText="1"/>
    </xf>
    <xf borderId="40" fillId="0" fontId="4" numFmtId="0" xfId="0" applyBorder="1" applyFont="1"/>
    <xf borderId="41" fillId="0" fontId="4" numFmtId="0" xfId="0" applyBorder="1" applyFont="1"/>
    <xf borderId="39" fillId="3" fontId="2" numFmtId="0" xfId="0" applyAlignment="1" applyBorder="1" applyFont="1">
      <alignment shrinkToFit="0" wrapText="1"/>
    </xf>
    <xf borderId="29" fillId="3" fontId="3" numFmtId="0" xfId="0" applyAlignment="1" applyBorder="1" applyFont="1">
      <alignment horizontal="center" shrinkToFit="0" wrapText="1"/>
    </xf>
    <xf borderId="30" fillId="0" fontId="3" numFmtId="0" xfId="0" applyAlignment="1" applyBorder="1" applyFont="1">
      <alignment shrinkToFit="0" vertical="top" wrapText="1"/>
    </xf>
    <xf borderId="31" fillId="0" fontId="3" numFmtId="0" xfId="0" applyAlignment="1" applyBorder="1" applyFont="1">
      <alignment horizontal="right" shrinkToFit="0" vertical="top" wrapText="1"/>
    </xf>
    <xf borderId="30" fillId="0" fontId="2" numFmtId="0" xfId="0" applyAlignment="1" applyBorder="1" applyFont="1">
      <alignment shrinkToFit="0" vertical="top" wrapText="1"/>
    </xf>
    <xf borderId="31" fillId="0" fontId="2" numFmtId="0" xfId="0" applyAlignment="1" applyBorder="1" applyFont="1">
      <alignment horizontal="right" shrinkToFit="0" vertical="top" wrapText="1"/>
    </xf>
    <xf borderId="0" fillId="0" fontId="3" numFmtId="0" xfId="0" applyAlignment="1" applyFont="1">
      <alignment horizontal="center"/>
    </xf>
    <xf borderId="32" fillId="3" fontId="3" numFmtId="0" xfId="0" applyAlignment="1" applyBorder="1" applyFont="1">
      <alignment horizontal="center"/>
    </xf>
    <xf borderId="25" fillId="3" fontId="3" numFmtId="0" xfId="0" applyAlignment="1" applyBorder="1" applyFont="1">
      <alignment horizontal="center" shrinkToFit="0" wrapText="1"/>
    </xf>
    <xf borderId="25" fillId="3" fontId="3" numFmtId="0" xfId="0" applyAlignment="1" applyBorder="1" applyFont="1">
      <alignment horizontal="center"/>
    </xf>
    <xf borderId="29" fillId="3" fontId="3" numFmtId="0" xfId="0" applyAlignment="1" applyBorder="1" applyFont="1">
      <alignment horizontal="center"/>
    </xf>
    <xf borderId="25" fillId="4" fontId="1" numFmtId="0" xfId="0" applyAlignment="1" applyBorder="1" applyFill="1" applyFont="1">
      <alignment horizontal="center"/>
    </xf>
    <xf borderId="42" fillId="4" fontId="1" numFmtId="0" xfId="0" applyAlignment="1" applyBorder="1" applyFont="1">
      <alignment horizontal="center"/>
    </xf>
    <xf borderId="28" fillId="4" fontId="1" numFmtId="0" xfId="0" applyAlignment="1" applyBorder="1" applyFont="1">
      <alignment horizontal="center"/>
    </xf>
    <xf borderId="29" fillId="4" fontId="1" numFmtId="0" xfId="0" applyAlignment="1" applyBorder="1" applyFont="1">
      <alignment horizontal="center"/>
    </xf>
    <xf borderId="43" fillId="0" fontId="1" numFmtId="0" xfId="0" applyAlignment="1" applyBorder="1" applyFont="1">
      <alignment horizontal="center"/>
    </xf>
    <xf borderId="30" fillId="0" fontId="1" numFmtId="0" xfId="0" applyAlignment="1" applyBorder="1" applyFont="1">
      <alignment horizontal="center"/>
    </xf>
    <xf borderId="31" fillId="0" fontId="1" numFmtId="0" xfId="0" applyAlignment="1" applyBorder="1" applyFont="1">
      <alignment horizontal="center"/>
    </xf>
    <xf borderId="29" fillId="5" fontId="1" numFmtId="0" xfId="0" applyAlignment="1" applyBorder="1" applyFill="1" applyFont="1">
      <alignment horizontal="center"/>
    </xf>
    <xf borderId="36" fillId="0" fontId="1" numFmtId="0" xfId="0" applyAlignment="1" applyBorder="1" applyFont="1">
      <alignment horizontal="center"/>
    </xf>
    <xf borderId="44" fillId="0" fontId="1" numFmtId="0" xfId="0" applyAlignment="1" applyBorder="1" applyFont="1">
      <alignment horizontal="center"/>
    </xf>
    <xf borderId="45" fillId="5" fontId="1" numFmtId="0" xfId="0" applyAlignment="1" applyBorder="1" applyFont="1">
      <alignment horizontal="center"/>
    </xf>
    <xf borderId="0" fillId="0" fontId="1" numFmtId="0" xfId="0" applyFont="1"/>
    <xf borderId="46" fillId="5" fontId="1" numFmtId="0" xfId="0" applyAlignment="1" applyBorder="1" applyFont="1">
      <alignment horizontal="center"/>
    </xf>
    <xf borderId="47" fillId="4" fontId="1" numFmtId="0" xfId="0" applyAlignment="1" applyBorder="1" applyFont="1">
      <alignment horizontal="center"/>
    </xf>
    <xf borderId="24" fillId="4" fontId="1" numFmtId="0" xfId="0" applyAlignment="1" applyBorder="1" applyFont="1">
      <alignment horizontal="center"/>
    </xf>
    <xf borderId="0" fillId="0" fontId="11" numFmtId="0" xfId="0" applyFont="1"/>
    <xf borderId="48" fillId="5" fontId="1" numFmtId="0" xfId="0" applyAlignment="1" applyBorder="1" applyFont="1">
      <alignment horizontal="center"/>
    </xf>
    <xf borderId="28" fillId="5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9.14"/>
    <col customWidth="1" min="3" max="3" width="12.71"/>
    <col customWidth="1" min="4" max="4" width="10.71"/>
    <col customWidth="1" min="5" max="5" width="8.71"/>
    <col customWidth="1" min="6" max="6" width="10.86"/>
    <col customWidth="1" min="7" max="8" width="7.0"/>
    <col customWidth="1" min="9" max="9" width="5.71"/>
    <col customWidth="1" min="10" max="10" width="7.29"/>
    <col customWidth="1" min="11" max="11" width="8.71"/>
    <col customWidth="1" min="12" max="12" width="11.43"/>
    <col customWidth="1" min="13" max="13" width="5.71"/>
    <col customWidth="1" min="14" max="14" width="7.29"/>
    <col customWidth="1" min="15" max="15" width="5.71"/>
    <col customWidth="1" min="16" max="16" width="7.29"/>
    <col customWidth="1" min="17" max="22" width="11.43"/>
    <col customWidth="1" min="23" max="26" width="10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2"/>
      <c r="B3" s="4" t="s">
        <v>1</v>
      </c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2"/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2"/>
      <c r="B5" s="7" t="s">
        <v>2</v>
      </c>
      <c r="C5" s="8" t="s">
        <v>3</v>
      </c>
      <c r="D5" s="9" t="s">
        <v>4</v>
      </c>
      <c r="E5" s="10"/>
      <c r="F5" s="9" t="s">
        <v>5</v>
      </c>
      <c r="G5" s="11"/>
      <c r="H5" s="11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2"/>
      <c r="B6" s="12"/>
      <c r="C6" s="13"/>
      <c r="D6" s="14" t="s">
        <v>6</v>
      </c>
      <c r="E6" s="15" t="s">
        <v>7</v>
      </c>
      <c r="F6" s="14" t="s">
        <v>8</v>
      </c>
      <c r="G6" s="15" t="s">
        <v>7</v>
      </c>
      <c r="H6" s="15" t="s">
        <v>9</v>
      </c>
      <c r="I6" s="16" t="s">
        <v>10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2"/>
      <c r="B7" s="12"/>
      <c r="C7" s="13"/>
      <c r="D7" s="13"/>
      <c r="E7" s="17"/>
      <c r="F7" s="13"/>
      <c r="G7" s="17"/>
      <c r="H7" s="17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2"/>
      <c r="B8" s="18"/>
      <c r="C8" s="19"/>
      <c r="D8" s="19"/>
      <c r="E8" s="20"/>
      <c r="F8" s="19"/>
      <c r="G8" s="20"/>
      <c r="H8" s="20"/>
      <c r="I8" s="1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7.5" customHeight="1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2"/>
      <c r="B10" s="21">
        <v>2014.0</v>
      </c>
      <c r="C10" s="22" t="s">
        <v>11</v>
      </c>
      <c r="D10" s="23">
        <v>41400.0</v>
      </c>
      <c r="E10" s="2">
        <v>79.9</v>
      </c>
      <c r="F10" s="2">
        <v>761.0</v>
      </c>
      <c r="G10" s="24" t="s">
        <v>12</v>
      </c>
      <c r="H10" s="2">
        <v>641.0</v>
      </c>
      <c r="I10" s="2">
        <v>120.0</v>
      </c>
      <c r="J10" s="1"/>
      <c r="K10" s="2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2"/>
      <c r="B11" s="21">
        <v>2015.0</v>
      </c>
      <c r="C11" s="22" t="s">
        <v>13</v>
      </c>
      <c r="D11" s="23">
        <v>41465.0</v>
      </c>
      <c r="E11" s="2">
        <v>81.6</v>
      </c>
      <c r="F11" s="2">
        <v>708.0</v>
      </c>
      <c r="G11" s="24" t="s">
        <v>14</v>
      </c>
      <c r="H11" s="2">
        <v>629.0</v>
      </c>
      <c r="I11" s="2">
        <v>79.0</v>
      </c>
      <c r="J11" s="1"/>
      <c r="K11" s="2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2"/>
      <c r="B12" s="21">
        <v>2016.0</v>
      </c>
      <c r="C12" s="26" t="s">
        <v>15</v>
      </c>
      <c r="D12" s="23">
        <v>38819.0</v>
      </c>
      <c r="E12" s="27">
        <v>81.7</v>
      </c>
      <c r="F12" s="23">
        <v>779.0</v>
      </c>
      <c r="G12" s="28" t="s">
        <v>16</v>
      </c>
      <c r="H12" s="23">
        <v>690.0</v>
      </c>
      <c r="I12" s="23">
        <v>89.0</v>
      </c>
      <c r="J12" s="1"/>
      <c r="K12" s="2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2"/>
      <c r="B13" s="21">
        <v>2017.0</v>
      </c>
      <c r="C13" s="26" t="s">
        <v>17</v>
      </c>
      <c r="D13" s="23">
        <v>36136.0</v>
      </c>
      <c r="E13" s="27">
        <v>78.1</v>
      </c>
      <c r="F13" s="23">
        <v>727.0</v>
      </c>
      <c r="G13" s="28" t="s">
        <v>18</v>
      </c>
      <c r="H13" s="23">
        <v>649.0</v>
      </c>
      <c r="I13" s="23">
        <v>78.0</v>
      </c>
      <c r="J13" s="1"/>
      <c r="K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2"/>
      <c r="B14" s="21">
        <v>2018.0</v>
      </c>
      <c r="C14" s="26" t="s">
        <v>19</v>
      </c>
      <c r="D14" s="23">
        <v>36641.0</v>
      </c>
      <c r="E14" s="27">
        <v>76.9</v>
      </c>
      <c r="F14" s="23">
        <v>782.0</v>
      </c>
      <c r="G14" s="28" t="s">
        <v>20</v>
      </c>
      <c r="H14" s="23">
        <v>684.0</v>
      </c>
      <c r="I14" s="23">
        <v>98.0</v>
      </c>
      <c r="J14" s="1"/>
      <c r="K14" s="2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2"/>
      <c r="B15" s="21">
        <v>2019.0</v>
      </c>
      <c r="C15" s="29" t="s">
        <v>21</v>
      </c>
      <c r="D15" s="30">
        <v>36279.0</v>
      </c>
      <c r="E15" s="31">
        <f>(D15*100)/47722</f>
        <v>76.02154143</v>
      </c>
      <c r="F15" s="32">
        <v>801.0</v>
      </c>
      <c r="G15" s="29" t="s">
        <v>22</v>
      </c>
      <c r="H15" s="2">
        <v>687.0</v>
      </c>
      <c r="I15" s="32">
        <v>114.0</v>
      </c>
      <c r="J15" s="1"/>
      <c r="K15" s="2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2"/>
      <c r="B16" s="21">
        <v>2020.0</v>
      </c>
      <c r="C16" s="29" t="s">
        <v>23</v>
      </c>
      <c r="D16" s="30">
        <v>29035.0</v>
      </c>
      <c r="E16" s="31">
        <v>56.9</v>
      </c>
      <c r="F16" s="32">
        <v>536.0</v>
      </c>
      <c r="G16" s="29" t="s">
        <v>24</v>
      </c>
      <c r="H16" s="2">
        <v>468.0</v>
      </c>
      <c r="I16" s="32">
        <v>68.0</v>
      </c>
      <c r="J16" s="1"/>
      <c r="K16" s="2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2"/>
      <c r="B17" s="33">
        <v>2021.0</v>
      </c>
      <c r="C17" s="34" t="s">
        <v>25</v>
      </c>
      <c r="D17" s="35">
        <v>27.585</v>
      </c>
      <c r="E17" s="36">
        <v>67.6</v>
      </c>
      <c r="F17" s="36">
        <v>562.0</v>
      </c>
      <c r="G17" s="34" t="s">
        <v>26</v>
      </c>
      <c r="H17" s="36">
        <v>478.0</v>
      </c>
      <c r="I17" s="36">
        <v>84.0</v>
      </c>
      <c r="J17" s="1"/>
      <c r="K17" s="2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4.5" customHeight="1">
      <c r="A18" s="2"/>
      <c r="B18" s="21"/>
      <c r="C18" s="24"/>
      <c r="D18" s="23"/>
      <c r="E18" s="2"/>
      <c r="F18" s="2"/>
      <c r="G18" s="24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2"/>
      <c r="B19" s="4" t="s">
        <v>27</v>
      </c>
      <c r="C19" s="24"/>
      <c r="D19" s="23"/>
      <c r="E19" s="2"/>
      <c r="F19" s="2"/>
      <c r="G19" s="24"/>
      <c r="H19" s="2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2"/>
      <c r="B20" s="37" t="s">
        <v>28</v>
      </c>
      <c r="C20" s="24"/>
      <c r="D20" s="23"/>
      <c r="E20" s="2"/>
      <c r="F20" s="2"/>
      <c r="G20" s="24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2"/>
      <c r="B21" s="38" t="s">
        <v>29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2"/>
      <c r="B22" s="39" t="s">
        <v>30</v>
      </c>
      <c r="J22" s="40"/>
      <c r="K22" s="40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2"/>
      <c r="B23" s="39" t="s">
        <v>31</v>
      </c>
      <c r="J23" s="40"/>
      <c r="K23" s="40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3.25" customHeight="1">
      <c r="A24" s="2"/>
      <c r="B24" s="39" t="s">
        <v>32</v>
      </c>
      <c r="J24" s="40"/>
      <c r="K24" s="40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2"/>
      <c r="B25" s="39" t="s">
        <v>33</v>
      </c>
      <c r="J25" s="40"/>
      <c r="K25" s="40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4.5" customHeight="1">
      <c r="A26" s="2"/>
      <c r="B26" s="41" t="s">
        <v>34</v>
      </c>
      <c r="J26" s="40"/>
      <c r="K26" s="40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2"/>
      <c r="B27" s="42" t="s">
        <v>35</v>
      </c>
      <c r="C27" s="43"/>
      <c r="D27" s="43"/>
      <c r="E27" s="43"/>
      <c r="F27" s="43"/>
      <c r="G27" s="43"/>
      <c r="H27" s="43"/>
      <c r="I27" s="4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2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2"/>
      <c r="B30" s="3"/>
      <c r="C30" s="3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2"/>
      <c r="B31" s="45"/>
      <c r="C31" s="43"/>
      <c r="D31" s="43"/>
      <c r="E31" s="43"/>
      <c r="F31" s="43"/>
      <c r="G31" s="43"/>
      <c r="H31" s="43"/>
      <c r="I31" s="4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6.0" customHeight="1">
      <c r="A32" s="2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2"/>
      <c r="B33" s="46"/>
      <c r="C33" s="46"/>
      <c r="D33" s="47"/>
      <c r="E33" s="44"/>
      <c r="F33" s="47"/>
      <c r="G33" s="43"/>
      <c r="H33" s="43"/>
      <c r="I33" s="4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2"/>
      <c r="B34" s="48"/>
      <c r="C34" s="48"/>
      <c r="D34" s="49"/>
      <c r="E34" s="49"/>
      <c r="F34" s="49"/>
      <c r="G34" s="49"/>
      <c r="H34" s="49"/>
      <c r="I34" s="4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"/>
      <c r="B35" s="48"/>
      <c r="C35" s="48"/>
      <c r="D35" s="48"/>
      <c r="E35" s="48"/>
      <c r="F35" s="48"/>
      <c r="G35" s="48"/>
      <c r="H35" s="48"/>
      <c r="I35" s="4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2"/>
      <c r="B36" s="50"/>
      <c r="C36" s="50"/>
      <c r="D36" s="50"/>
      <c r="E36" s="50"/>
      <c r="F36" s="50"/>
      <c r="G36" s="50"/>
      <c r="H36" s="50"/>
      <c r="I36" s="5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7.5" customHeight="1">
      <c r="A37" s="2"/>
      <c r="B37" s="2"/>
      <c r="C37" s="2"/>
      <c r="D37" s="2"/>
      <c r="E37" s="2"/>
      <c r="F37" s="2"/>
      <c r="G37" s="2"/>
      <c r="H37" s="2"/>
      <c r="I37" s="2"/>
      <c r="J37" s="1"/>
      <c r="K37" s="1"/>
      <c r="L37" s="5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2"/>
      <c r="B38" s="52"/>
      <c r="C38" s="24"/>
      <c r="D38" s="53"/>
      <c r="E38" s="54"/>
      <c r="F38" s="53"/>
      <c r="G38" s="24"/>
      <c r="H38" s="53"/>
      <c r="I38" s="24"/>
      <c r="J38" s="2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"/>
      <c r="B39" s="52"/>
      <c r="C39" s="24"/>
      <c r="D39" s="53"/>
      <c r="E39" s="54"/>
      <c r="F39" s="53"/>
      <c r="G39" s="24"/>
      <c r="H39" s="53"/>
      <c r="I39" s="24"/>
      <c r="J39" s="2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2"/>
      <c r="B40" s="52"/>
      <c r="C40" s="24"/>
      <c r="D40" s="53"/>
      <c r="E40" s="54"/>
      <c r="F40" s="53"/>
      <c r="G40" s="24"/>
      <c r="H40" s="53"/>
      <c r="I40" s="24"/>
      <c r="J40" s="2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2"/>
      <c r="B41" s="52"/>
      <c r="C41" s="24"/>
      <c r="D41" s="53"/>
      <c r="E41" s="54"/>
      <c r="F41" s="53"/>
      <c r="G41" s="24"/>
      <c r="H41" s="53"/>
      <c r="I41" s="24"/>
      <c r="J41" s="2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5.25" customHeight="1">
      <c r="A42" s="2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2"/>
      <c r="B44" s="3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2"/>
      <c r="B49" s="37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2"/>
      <c r="B50" s="42"/>
      <c r="C50" s="43"/>
      <c r="D50" s="43"/>
      <c r="E50" s="43"/>
      <c r="F50" s="43"/>
      <c r="G50" s="43"/>
      <c r="H50" s="43"/>
      <c r="I50" s="4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7.5" customHeight="1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2"/>
      <c r="B52" s="3"/>
      <c r="C52" s="3"/>
      <c r="D52" s="3"/>
      <c r="E52" s="3"/>
      <c r="F52" s="3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2"/>
      <c r="B54" s="1"/>
      <c r="C54" s="1"/>
      <c r="D54" s="45"/>
      <c r="E54" s="43"/>
      <c r="F54" s="44"/>
      <c r="G54" s="45"/>
      <c r="H54" s="43"/>
      <c r="I54" s="43"/>
      <c r="J54" s="4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2"/>
      <c r="B55" s="55"/>
      <c r="C55" s="55"/>
      <c r="D55" s="1"/>
      <c r="E55" s="45"/>
      <c r="F55" s="44"/>
      <c r="G55" s="1"/>
      <c r="H55" s="45"/>
      <c r="I55" s="43"/>
      <c r="J55" s="4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2"/>
      <c r="B56" s="55"/>
      <c r="C56" s="55"/>
      <c r="D56" s="55"/>
      <c r="E56" s="45"/>
      <c r="F56" s="44"/>
      <c r="G56" s="55"/>
      <c r="H56" s="45"/>
      <c r="I56" s="43"/>
      <c r="J56" s="4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2"/>
      <c r="B57" s="55"/>
      <c r="C57" s="55"/>
      <c r="D57" s="55"/>
      <c r="E57" s="55"/>
      <c r="F57" s="55"/>
      <c r="G57" s="55"/>
      <c r="H57" s="55"/>
      <c r="I57" s="45"/>
      <c r="J57" s="4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2"/>
      <c r="B58" s="55"/>
      <c r="C58" s="1"/>
      <c r="D58" s="55"/>
      <c r="E58" s="55"/>
      <c r="F58" s="55"/>
      <c r="G58" s="55"/>
      <c r="H58" s="55"/>
      <c r="I58" s="45"/>
      <c r="J58" s="4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7.5" customHeight="1">
      <c r="A59" s="2"/>
      <c r="B59" s="55"/>
      <c r="C59" s="2"/>
      <c r="D59" s="55"/>
      <c r="E59" s="55"/>
      <c r="F59" s="55"/>
      <c r="G59" s="55"/>
      <c r="H59" s="55"/>
      <c r="I59" s="5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2"/>
      <c r="B60" s="3"/>
      <c r="C60" s="56"/>
      <c r="D60" s="56"/>
      <c r="E60" s="56"/>
      <c r="F60" s="56"/>
      <c r="G60" s="56"/>
      <c r="H60" s="56"/>
      <c r="I60" s="57"/>
      <c r="J60" s="44"/>
      <c r="K60" s="5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7.5" customHeight="1">
      <c r="A61" s="2"/>
      <c r="B61" s="2"/>
      <c r="C61" s="23"/>
      <c r="D61" s="59"/>
      <c r="E61" s="59"/>
      <c r="F61" s="59"/>
      <c r="G61" s="2"/>
      <c r="H61" s="2"/>
      <c r="I61" s="2"/>
      <c r="J61" s="1"/>
      <c r="K61" s="5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2"/>
      <c r="B62" s="2"/>
      <c r="C62" s="24"/>
      <c r="D62" s="24"/>
      <c r="E62" s="24"/>
      <c r="F62" s="24"/>
      <c r="G62" s="24"/>
      <c r="H62" s="24"/>
      <c r="I62" s="60"/>
      <c r="J62" s="44"/>
      <c r="K62" s="5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2"/>
      <c r="B63" s="2"/>
      <c r="C63" s="24"/>
      <c r="D63" s="24"/>
      <c r="E63" s="24"/>
      <c r="F63" s="24"/>
      <c r="G63" s="24"/>
      <c r="H63" s="24"/>
      <c r="I63" s="60"/>
      <c r="J63" s="44"/>
      <c r="K63" s="5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2"/>
      <c r="B64" s="2"/>
      <c r="C64" s="24"/>
      <c r="D64" s="24"/>
      <c r="E64" s="24"/>
      <c r="F64" s="24"/>
      <c r="G64" s="24"/>
      <c r="H64" s="24"/>
      <c r="I64" s="60"/>
      <c r="J64" s="44"/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2"/>
      <c r="B65" s="2"/>
      <c r="C65" s="24"/>
      <c r="D65" s="24"/>
      <c r="E65" s="24"/>
      <c r="F65" s="24"/>
      <c r="G65" s="24"/>
      <c r="H65" s="24"/>
      <c r="I65" s="60"/>
      <c r="J65" s="44"/>
      <c r="K65" s="5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2"/>
      <c r="B66" s="2"/>
      <c r="C66" s="61"/>
      <c r="D66" s="61"/>
      <c r="E66" s="61"/>
      <c r="F66" s="61"/>
      <c r="G66" s="61"/>
      <c r="H66" s="61"/>
      <c r="I66" s="61"/>
      <c r="J66" s="6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2"/>
      <c r="B67" s="37"/>
      <c r="C67" s="37"/>
      <c r="D67" s="37"/>
      <c r="E67" s="37"/>
      <c r="F67" s="37"/>
      <c r="G67" s="37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2"/>
      <c r="B69" s="3"/>
      <c r="C69" s="3"/>
      <c r="D69" s="3"/>
      <c r="E69" s="3"/>
      <c r="F69" s="3"/>
      <c r="G69" s="3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8.25" customHeight="1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2"/>
      <c r="B71" s="1"/>
      <c r="C71" s="1"/>
      <c r="D71" s="45"/>
      <c r="E71" s="43"/>
      <c r="F71" s="44"/>
      <c r="G71" s="45"/>
      <c r="H71" s="43"/>
      <c r="I71" s="43"/>
      <c r="J71" s="4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2"/>
      <c r="B72" s="55"/>
      <c r="C72" s="55"/>
      <c r="D72" s="1"/>
      <c r="E72" s="45"/>
      <c r="F72" s="44"/>
      <c r="G72" s="1"/>
      <c r="H72" s="45"/>
      <c r="I72" s="43"/>
      <c r="J72" s="4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2"/>
      <c r="B73" s="55"/>
      <c r="C73" s="55"/>
      <c r="D73" s="55"/>
      <c r="E73" s="45"/>
      <c r="F73" s="44"/>
      <c r="G73" s="55"/>
      <c r="H73" s="45"/>
      <c r="I73" s="43"/>
      <c r="J73" s="4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2"/>
      <c r="B74" s="55"/>
      <c r="C74" s="55"/>
      <c r="D74" s="55"/>
      <c r="E74" s="55"/>
      <c r="F74" s="55"/>
      <c r="G74" s="55"/>
      <c r="H74" s="55"/>
      <c r="I74" s="45"/>
      <c r="J74" s="4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2"/>
      <c r="B75" s="55"/>
      <c r="C75" s="1"/>
      <c r="D75" s="55"/>
      <c r="E75" s="55"/>
      <c r="F75" s="55"/>
      <c r="G75" s="55"/>
      <c r="H75" s="55"/>
      <c r="I75" s="45"/>
      <c r="J75" s="4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7.5" customHeight="1">
      <c r="A76" s="2"/>
      <c r="B76" s="55"/>
      <c r="C76" s="2"/>
      <c r="D76" s="55"/>
      <c r="E76" s="55"/>
      <c r="F76" s="55"/>
      <c r="G76" s="55"/>
      <c r="H76" s="55"/>
      <c r="I76" s="5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2"/>
      <c r="B77" s="3"/>
      <c r="C77" s="56"/>
      <c r="D77" s="56"/>
      <c r="E77" s="56"/>
      <c r="F77" s="56"/>
      <c r="G77" s="56"/>
      <c r="H77" s="56"/>
      <c r="I77" s="57"/>
      <c r="J77" s="44"/>
      <c r="K77" s="5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7.5" customHeight="1">
      <c r="A78" s="2"/>
      <c r="B78" s="2"/>
      <c r="C78" s="23"/>
      <c r="D78" s="59"/>
      <c r="E78" s="59"/>
      <c r="F78" s="59"/>
      <c r="G78" s="2"/>
      <c r="H78" s="2"/>
      <c r="I78" s="2"/>
      <c r="J78" s="1"/>
      <c r="K78" s="5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2"/>
      <c r="B79" s="2"/>
      <c r="C79" s="24"/>
      <c r="D79" s="24"/>
      <c r="E79" s="24"/>
      <c r="F79" s="24"/>
      <c r="G79" s="24"/>
      <c r="H79" s="24"/>
      <c r="I79" s="60"/>
      <c r="J79" s="44"/>
      <c r="K79" s="5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2"/>
      <c r="B80" s="2"/>
      <c r="C80" s="24"/>
      <c r="D80" s="24"/>
      <c r="E80" s="24"/>
      <c r="F80" s="24"/>
      <c r="G80" s="24"/>
      <c r="H80" s="24"/>
      <c r="I80" s="60"/>
      <c r="J80" s="44"/>
      <c r="K80" s="5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2"/>
      <c r="B81" s="2"/>
      <c r="C81" s="24"/>
      <c r="D81" s="24"/>
      <c r="E81" s="24"/>
      <c r="F81" s="24"/>
      <c r="G81" s="24"/>
      <c r="H81" s="24"/>
      <c r="I81" s="60"/>
      <c r="J81" s="44"/>
      <c r="K81" s="5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2"/>
      <c r="B82" s="2"/>
      <c r="C82" s="24"/>
      <c r="D82" s="24"/>
      <c r="E82" s="24"/>
      <c r="F82" s="24"/>
      <c r="G82" s="24"/>
      <c r="H82" s="24"/>
      <c r="I82" s="60"/>
      <c r="J82" s="44"/>
      <c r="K82" s="5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7.5" customHeight="1">
      <c r="A83" s="2"/>
      <c r="B83" s="2"/>
      <c r="C83" s="61"/>
      <c r="D83" s="61"/>
      <c r="E83" s="61"/>
      <c r="F83" s="61"/>
      <c r="G83" s="61"/>
      <c r="H83" s="61"/>
      <c r="I83" s="61"/>
      <c r="J83" s="6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2"/>
      <c r="B84" s="37"/>
      <c r="C84" s="37"/>
      <c r="D84" s="37"/>
      <c r="E84" s="37"/>
      <c r="F84" s="37"/>
      <c r="G84" s="37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2"/>
      <c r="B85" s="37"/>
      <c r="C85" s="37"/>
      <c r="D85" s="37"/>
      <c r="E85" s="37"/>
      <c r="F85" s="37"/>
      <c r="G85" s="37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2"/>
      <c r="B86" s="3"/>
      <c r="C86" s="37"/>
      <c r="D86" s="37"/>
      <c r="E86" s="37"/>
      <c r="F86" s="37"/>
      <c r="G86" s="37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2"/>
      <c r="B87" s="4"/>
      <c r="C87" s="4"/>
      <c r="D87" s="4"/>
      <c r="E87" s="4"/>
      <c r="F87" s="4"/>
      <c r="G87" s="4"/>
      <c r="H87" s="4"/>
      <c r="I87" s="4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2"/>
      <c r="B88" s="4"/>
      <c r="C88" s="4"/>
      <c r="D88" s="4"/>
      <c r="E88" s="4"/>
      <c r="F88" s="4"/>
      <c r="G88" s="4"/>
      <c r="H88" s="4"/>
      <c r="I88" s="4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5.25" customHeight="1">
      <c r="A89" s="2"/>
      <c r="B89" s="4"/>
      <c r="C89" s="4"/>
      <c r="D89" s="4"/>
      <c r="E89" s="4"/>
      <c r="F89" s="4"/>
      <c r="G89" s="4"/>
      <c r="H89" s="4"/>
      <c r="I89" s="4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2"/>
      <c r="B90" s="46"/>
      <c r="C90" s="46"/>
      <c r="D90" s="46"/>
      <c r="E90" s="45"/>
      <c r="F90" s="43"/>
      <c r="G90" s="43"/>
      <c r="H90" s="43"/>
      <c r="I90" s="43"/>
      <c r="J90" s="44"/>
      <c r="K90" s="45"/>
      <c r="L90" s="43"/>
      <c r="M90" s="43"/>
      <c r="N90" s="43"/>
      <c r="O90" s="43"/>
      <c r="P90" s="4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2"/>
      <c r="B91" s="48"/>
      <c r="C91" s="48"/>
      <c r="D91" s="48"/>
      <c r="E91" s="46"/>
      <c r="F91" s="46"/>
      <c r="G91" s="47"/>
      <c r="H91" s="43"/>
      <c r="I91" s="43"/>
      <c r="J91" s="44"/>
      <c r="K91" s="46"/>
      <c r="L91" s="46"/>
      <c r="M91" s="47"/>
      <c r="N91" s="43"/>
      <c r="O91" s="43"/>
      <c r="P91" s="4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2"/>
      <c r="B92" s="48"/>
      <c r="C92" s="48"/>
      <c r="D92" s="48"/>
      <c r="E92" s="48"/>
      <c r="F92" s="48"/>
      <c r="G92" s="47"/>
      <c r="H92" s="44"/>
      <c r="I92" s="45"/>
      <c r="J92" s="44"/>
      <c r="K92" s="48"/>
      <c r="L92" s="48"/>
      <c r="M92" s="47"/>
      <c r="N92" s="44"/>
      <c r="O92" s="45"/>
      <c r="P92" s="4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7.25" customHeight="1">
      <c r="A93" s="2"/>
      <c r="B93" s="50"/>
      <c r="C93" s="50"/>
      <c r="D93" s="50"/>
      <c r="E93" s="50"/>
      <c r="F93" s="50"/>
      <c r="G93" s="62"/>
      <c r="H93" s="62"/>
      <c r="I93" s="63"/>
      <c r="J93" s="63"/>
      <c r="K93" s="50"/>
      <c r="L93" s="50"/>
      <c r="M93" s="62"/>
      <c r="N93" s="62"/>
      <c r="O93" s="63"/>
      <c r="P93" s="6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2"/>
      <c r="B94" s="64"/>
      <c r="C94" s="44"/>
      <c r="D94" s="65"/>
      <c r="E94" s="66"/>
      <c r="F94" s="66"/>
      <c r="G94" s="66"/>
      <c r="H94" s="65"/>
      <c r="I94" s="67"/>
      <c r="J94" s="68"/>
      <c r="K94" s="69"/>
      <c r="L94" s="69"/>
      <c r="M94" s="69"/>
      <c r="N94" s="65"/>
      <c r="O94" s="69"/>
      <c r="P94" s="65"/>
      <c r="Q94" s="70"/>
      <c r="R94" s="71"/>
      <c r="S94" s="72"/>
      <c r="T94" s="1"/>
      <c r="U94" s="1"/>
      <c r="V94" s="1"/>
      <c r="W94" s="1"/>
      <c r="X94" s="1"/>
      <c r="Y94" s="1"/>
      <c r="Z94" s="1"/>
    </row>
    <row r="95" ht="7.5" customHeight="1">
      <c r="A95" s="2"/>
      <c r="B95" s="37"/>
      <c r="C95" s="37"/>
      <c r="D95" s="2"/>
      <c r="E95" s="73"/>
      <c r="F95" s="73"/>
      <c r="G95" s="74"/>
      <c r="H95" s="2"/>
      <c r="I95" s="1"/>
      <c r="J95" s="1"/>
      <c r="K95" s="73"/>
      <c r="L95" s="73"/>
      <c r="M95" s="74"/>
      <c r="N95" s="2"/>
      <c r="O95" s="1"/>
      <c r="P95" s="1"/>
      <c r="Q95" s="75"/>
      <c r="R95" s="25"/>
      <c r="S95" s="1"/>
      <c r="T95" s="1"/>
      <c r="U95" s="1"/>
      <c r="V95" s="1"/>
      <c r="W95" s="1"/>
      <c r="X95" s="1"/>
      <c r="Y95" s="1"/>
      <c r="Z95" s="1"/>
    </row>
    <row r="96" ht="12.0" customHeight="1">
      <c r="A96" s="2"/>
      <c r="B96" s="76"/>
      <c r="C96" s="77"/>
      <c r="D96" s="78"/>
      <c r="E96" s="79"/>
      <c r="F96" s="79"/>
      <c r="G96" s="79"/>
      <c r="H96" s="78"/>
      <c r="I96" s="79"/>
      <c r="J96" s="78"/>
      <c r="K96" s="79"/>
      <c r="L96" s="79"/>
      <c r="M96" s="79"/>
      <c r="N96" s="78"/>
      <c r="O96" s="79"/>
      <c r="P96" s="78"/>
      <c r="Q96" s="75"/>
      <c r="R96" s="25"/>
      <c r="S96" s="25"/>
      <c r="T96" s="1"/>
      <c r="U96" s="1"/>
      <c r="V96" s="1"/>
      <c r="W96" s="1"/>
      <c r="X96" s="1"/>
      <c r="Y96" s="1"/>
      <c r="Z96" s="1"/>
    </row>
    <row r="97" ht="12.0" customHeight="1">
      <c r="A97" s="2"/>
      <c r="C97" s="77"/>
      <c r="D97" s="78"/>
      <c r="E97" s="79"/>
      <c r="F97" s="79"/>
      <c r="G97" s="79"/>
      <c r="H97" s="78"/>
      <c r="I97" s="79"/>
      <c r="J97" s="78"/>
      <c r="K97" s="79"/>
      <c r="L97" s="79"/>
      <c r="M97" s="79"/>
      <c r="N97" s="78"/>
      <c r="O97" s="79"/>
      <c r="P97" s="78"/>
      <c r="Q97" s="75"/>
      <c r="R97" s="25"/>
      <c r="S97" s="1"/>
      <c r="T97" s="1"/>
      <c r="U97" s="1"/>
      <c r="V97" s="1"/>
      <c r="W97" s="1"/>
      <c r="X97" s="1"/>
      <c r="Y97" s="1"/>
      <c r="Z97" s="1"/>
    </row>
    <row r="98" ht="12.0" customHeight="1">
      <c r="A98" s="2"/>
      <c r="C98" s="77"/>
      <c r="D98" s="78"/>
      <c r="E98" s="79"/>
      <c r="F98" s="79"/>
      <c r="G98" s="79"/>
      <c r="H98" s="78"/>
      <c r="I98" s="79"/>
      <c r="J98" s="78"/>
      <c r="K98" s="79"/>
      <c r="L98" s="79"/>
      <c r="M98" s="79"/>
      <c r="N98" s="78"/>
      <c r="O98" s="79"/>
      <c r="P98" s="78"/>
      <c r="Q98" s="75"/>
      <c r="R98" s="25"/>
      <c r="S98" s="1"/>
      <c r="T98" s="1"/>
      <c r="U98" s="1"/>
      <c r="V98" s="1"/>
      <c r="W98" s="1"/>
      <c r="X98" s="1"/>
      <c r="Y98" s="1"/>
      <c r="Z98" s="1"/>
    </row>
    <row r="99" ht="12.0" customHeight="1">
      <c r="A99" s="2"/>
      <c r="B99" s="80"/>
      <c r="C99" s="77"/>
      <c r="D99" s="77"/>
      <c r="E99" s="81"/>
      <c r="F99" s="81"/>
      <c r="G99" s="77"/>
      <c r="H99" s="77"/>
      <c r="I99" s="77"/>
      <c r="J99" s="77"/>
      <c r="K99" s="81"/>
      <c r="L99" s="81"/>
      <c r="M99" s="77"/>
      <c r="N99" s="77"/>
      <c r="O99" s="77"/>
      <c r="P99" s="77"/>
      <c r="Q99" s="75"/>
      <c r="R99" s="25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2"/>
      <c r="B100" s="82"/>
      <c r="C100" s="83"/>
      <c r="D100" s="84"/>
      <c r="E100" s="85"/>
      <c r="F100" s="85"/>
      <c r="G100" s="85"/>
      <c r="H100" s="86"/>
      <c r="I100" s="85"/>
      <c r="J100" s="86"/>
      <c r="K100" s="85"/>
      <c r="L100" s="85"/>
      <c r="M100" s="85"/>
      <c r="N100" s="86"/>
      <c r="O100" s="85"/>
      <c r="P100" s="86"/>
      <c r="Q100" s="75"/>
      <c r="R100" s="25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2"/>
      <c r="B101" s="82"/>
      <c r="C101" s="83"/>
      <c r="D101" s="84"/>
      <c r="E101" s="85"/>
      <c r="F101" s="85"/>
      <c r="G101" s="85"/>
      <c r="H101" s="86"/>
      <c r="I101" s="85"/>
      <c r="J101" s="86"/>
      <c r="K101" s="85"/>
      <c r="L101" s="85"/>
      <c r="M101" s="85"/>
      <c r="N101" s="86"/>
      <c r="O101" s="85"/>
      <c r="P101" s="86"/>
      <c r="Q101" s="75"/>
      <c r="R101" s="25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2"/>
      <c r="B102" s="82"/>
      <c r="C102" s="83"/>
      <c r="D102" s="84"/>
      <c r="E102" s="85"/>
      <c r="F102" s="85"/>
      <c r="G102" s="85"/>
      <c r="H102" s="86"/>
      <c r="I102" s="85"/>
      <c r="J102" s="86"/>
      <c r="K102" s="85"/>
      <c r="L102" s="85"/>
      <c r="M102" s="85"/>
      <c r="N102" s="86"/>
      <c r="O102" s="85"/>
      <c r="P102" s="86"/>
      <c r="Q102" s="75"/>
      <c r="R102" s="25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2"/>
      <c r="B103" s="82"/>
      <c r="C103" s="83"/>
      <c r="D103" s="84"/>
      <c r="E103" s="85"/>
      <c r="F103" s="85"/>
      <c r="G103" s="85"/>
      <c r="H103" s="86"/>
      <c r="I103" s="85"/>
      <c r="J103" s="86"/>
      <c r="K103" s="85"/>
      <c r="L103" s="85"/>
      <c r="M103" s="85"/>
      <c r="N103" s="86"/>
      <c r="O103" s="85"/>
      <c r="P103" s="86"/>
      <c r="Q103" s="75"/>
      <c r="R103" s="25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2"/>
      <c r="B104" s="82"/>
      <c r="C104" s="83"/>
      <c r="D104" s="84"/>
      <c r="E104" s="85"/>
      <c r="F104" s="85"/>
      <c r="G104" s="85"/>
      <c r="H104" s="86"/>
      <c r="I104" s="85"/>
      <c r="J104" s="86"/>
      <c r="K104" s="85"/>
      <c r="L104" s="85"/>
      <c r="M104" s="85"/>
      <c r="N104" s="86"/>
      <c r="O104" s="85"/>
      <c r="P104" s="86"/>
      <c r="Q104" s="75"/>
      <c r="R104" s="25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2"/>
      <c r="B105" s="82"/>
      <c r="C105" s="83"/>
      <c r="D105" s="84"/>
      <c r="E105" s="85"/>
      <c r="F105" s="85"/>
      <c r="G105" s="85"/>
      <c r="H105" s="86"/>
      <c r="I105" s="85"/>
      <c r="J105" s="86"/>
      <c r="K105" s="85"/>
      <c r="L105" s="85"/>
      <c r="M105" s="85"/>
      <c r="N105" s="86"/>
      <c r="O105" s="85"/>
      <c r="P105" s="86"/>
      <c r="Q105" s="75"/>
      <c r="R105" s="25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2"/>
      <c r="B106" s="82"/>
      <c r="C106" s="83"/>
      <c r="D106" s="84"/>
      <c r="E106" s="85"/>
      <c r="F106" s="85"/>
      <c r="G106" s="85"/>
      <c r="H106" s="86"/>
      <c r="I106" s="85"/>
      <c r="J106" s="86"/>
      <c r="K106" s="85"/>
      <c r="L106" s="85"/>
      <c r="M106" s="85"/>
      <c r="N106" s="86"/>
      <c r="O106" s="85"/>
      <c r="P106" s="86"/>
      <c r="Q106" s="75"/>
      <c r="R106" s="25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2"/>
      <c r="B107" s="82"/>
      <c r="C107" s="83"/>
      <c r="D107" s="84"/>
      <c r="E107" s="85"/>
      <c r="F107" s="85"/>
      <c r="G107" s="85"/>
      <c r="H107" s="86"/>
      <c r="I107" s="85"/>
      <c r="J107" s="86"/>
      <c r="K107" s="85"/>
      <c r="L107" s="85"/>
      <c r="M107" s="85"/>
      <c r="N107" s="86"/>
      <c r="O107" s="85"/>
      <c r="P107" s="86"/>
      <c r="Q107" s="75"/>
      <c r="R107" s="25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2"/>
      <c r="B108" s="82"/>
      <c r="C108" s="83"/>
      <c r="D108" s="84"/>
      <c r="E108" s="85"/>
      <c r="F108" s="85"/>
      <c r="G108" s="85"/>
      <c r="H108" s="86"/>
      <c r="I108" s="85"/>
      <c r="J108" s="86"/>
      <c r="K108" s="85"/>
      <c r="L108" s="85"/>
      <c r="M108" s="85"/>
      <c r="N108" s="86"/>
      <c r="O108" s="85"/>
      <c r="P108" s="86"/>
      <c r="Q108" s="75"/>
      <c r="R108" s="25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2"/>
      <c r="B109" s="82"/>
      <c r="C109" s="83"/>
      <c r="D109" s="84"/>
      <c r="E109" s="85"/>
      <c r="F109" s="85"/>
      <c r="G109" s="85"/>
      <c r="H109" s="86"/>
      <c r="I109" s="85"/>
      <c r="J109" s="86"/>
      <c r="K109" s="85"/>
      <c r="L109" s="85"/>
      <c r="M109" s="85"/>
      <c r="N109" s="86"/>
      <c r="O109" s="85"/>
      <c r="P109" s="86"/>
      <c r="Q109" s="75"/>
      <c r="R109" s="25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2"/>
      <c r="B110" s="82"/>
      <c r="C110" s="83"/>
      <c r="D110" s="84"/>
      <c r="E110" s="85"/>
      <c r="F110" s="85"/>
      <c r="G110" s="85"/>
      <c r="H110" s="86"/>
      <c r="I110" s="85"/>
      <c r="J110" s="86"/>
      <c r="K110" s="85"/>
      <c r="L110" s="85"/>
      <c r="M110" s="85"/>
      <c r="N110" s="86"/>
      <c r="O110" s="85"/>
      <c r="P110" s="86"/>
      <c r="Q110" s="75"/>
      <c r="R110" s="25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2"/>
      <c r="B111" s="82"/>
      <c r="C111" s="83"/>
      <c r="D111" s="84"/>
      <c r="E111" s="85"/>
      <c r="F111" s="85"/>
      <c r="G111" s="85"/>
      <c r="H111" s="86"/>
      <c r="I111" s="85"/>
      <c r="J111" s="86"/>
      <c r="K111" s="85"/>
      <c r="L111" s="85"/>
      <c r="M111" s="85"/>
      <c r="N111" s="86"/>
      <c r="O111" s="85"/>
      <c r="P111" s="86"/>
      <c r="Q111" s="75"/>
      <c r="R111" s="25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2"/>
      <c r="B112" s="82"/>
      <c r="C112" s="83"/>
      <c r="D112" s="84"/>
      <c r="E112" s="85"/>
      <c r="F112" s="85"/>
      <c r="G112" s="85"/>
      <c r="H112" s="86"/>
      <c r="I112" s="85"/>
      <c r="J112" s="86"/>
      <c r="K112" s="85"/>
      <c r="L112" s="85"/>
      <c r="M112" s="85"/>
      <c r="N112" s="86"/>
      <c r="O112" s="85"/>
      <c r="P112" s="86"/>
      <c r="Q112" s="75"/>
      <c r="R112" s="25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2"/>
      <c r="B113" s="82"/>
      <c r="C113" s="83"/>
      <c r="D113" s="84"/>
      <c r="E113" s="85"/>
      <c r="F113" s="85"/>
      <c r="G113" s="85"/>
      <c r="H113" s="86"/>
      <c r="I113" s="85"/>
      <c r="J113" s="86"/>
      <c r="K113" s="85"/>
      <c r="L113" s="85"/>
      <c r="M113" s="85"/>
      <c r="N113" s="86"/>
      <c r="O113" s="85"/>
      <c r="P113" s="86"/>
      <c r="Q113" s="75"/>
      <c r="R113" s="25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2"/>
      <c r="B114" s="4"/>
      <c r="C114" s="77"/>
      <c r="D114" s="77"/>
      <c r="E114" s="81"/>
      <c r="F114" s="81"/>
      <c r="G114" s="81"/>
      <c r="H114" s="87"/>
      <c r="I114" s="81"/>
      <c r="J114" s="87"/>
      <c r="K114" s="81"/>
      <c r="L114" s="81"/>
      <c r="M114" s="81"/>
      <c r="N114" s="87"/>
      <c r="O114" s="81"/>
      <c r="P114" s="87"/>
      <c r="Q114" s="75"/>
      <c r="R114" s="25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2"/>
      <c r="B115" s="82"/>
      <c r="C115" s="77"/>
      <c r="D115" s="86"/>
      <c r="E115" s="85"/>
      <c r="F115" s="85"/>
      <c r="G115" s="85"/>
      <c r="H115" s="86"/>
      <c r="I115" s="85"/>
      <c r="J115" s="86"/>
      <c r="K115" s="85"/>
      <c r="L115" s="85"/>
      <c r="M115" s="85"/>
      <c r="N115" s="86"/>
      <c r="O115" s="85"/>
      <c r="P115" s="86"/>
      <c r="Q115" s="75"/>
      <c r="R115" s="25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2"/>
      <c r="B116" s="82"/>
      <c r="C116" s="77"/>
      <c r="D116" s="86"/>
      <c r="E116" s="85"/>
      <c r="F116" s="85"/>
      <c r="G116" s="85"/>
      <c r="H116" s="86"/>
      <c r="I116" s="85"/>
      <c r="J116" s="86"/>
      <c r="K116" s="85"/>
      <c r="L116" s="85"/>
      <c r="M116" s="85"/>
      <c r="N116" s="86"/>
      <c r="O116" s="85"/>
      <c r="P116" s="86"/>
      <c r="Q116" s="75"/>
      <c r="R116" s="25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2"/>
      <c r="B117" s="82"/>
      <c r="C117" s="77"/>
      <c r="D117" s="86"/>
      <c r="E117" s="85"/>
      <c r="F117" s="85"/>
      <c r="G117" s="85"/>
      <c r="H117" s="86"/>
      <c r="I117" s="85"/>
      <c r="J117" s="86"/>
      <c r="K117" s="85"/>
      <c r="L117" s="85"/>
      <c r="M117" s="85"/>
      <c r="N117" s="86"/>
      <c r="O117" s="85"/>
      <c r="P117" s="86"/>
      <c r="Q117" s="75"/>
      <c r="R117" s="25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2"/>
      <c r="B118" s="82"/>
      <c r="C118" s="77"/>
      <c r="D118" s="86"/>
      <c r="E118" s="85"/>
      <c r="F118" s="85"/>
      <c r="G118" s="85"/>
      <c r="H118" s="86"/>
      <c r="I118" s="85"/>
      <c r="J118" s="86"/>
      <c r="K118" s="85"/>
      <c r="L118" s="85"/>
      <c r="M118" s="85"/>
      <c r="N118" s="86"/>
      <c r="O118" s="85"/>
      <c r="P118" s="86"/>
      <c r="Q118" s="75"/>
      <c r="R118" s="25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2"/>
      <c r="B119" s="82"/>
      <c r="C119" s="77"/>
      <c r="D119" s="86"/>
      <c r="E119" s="85"/>
      <c r="F119" s="85"/>
      <c r="G119" s="85"/>
      <c r="H119" s="86"/>
      <c r="I119" s="85"/>
      <c r="J119" s="86"/>
      <c r="K119" s="85"/>
      <c r="L119" s="85"/>
      <c r="M119" s="85"/>
      <c r="N119" s="86"/>
      <c r="O119" s="85"/>
      <c r="P119" s="86"/>
      <c r="Q119" s="75"/>
      <c r="R119" s="25"/>
      <c r="S119" s="1"/>
      <c r="T119" s="1"/>
      <c r="U119" s="1"/>
      <c r="V119" s="1"/>
      <c r="W119" s="1"/>
      <c r="X119" s="1"/>
      <c r="Y119" s="1"/>
      <c r="Z119" s="1"/>
    </row>
    <row r="120" ht="4.5" customHeight="1">
      <c r="A120" s="2"/>
      <c r="B120" s="82"/>
      <c r="C120" s="77"/>
      <c r="D120" s="77"/>
      <c r="E120" s="81"/>
      <c r="F120" s="81"/>
      <c r="G120" s="81"/>
      <c r="H120" s="87"/>
      <c r="I120" s="81"/>
      <c r="J120" s="87"/>
      <c r="K120" s="81"/>
      <c r="L120" s="81"/>
      <c r="M120" s="81"/>
      <c r="N120" s="87"/>
      <c r="O120" s="81"/>
      <c r="P120" s="87"/>
      <c r="Q120" s="75"/>
      <c r="R120" s="25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2"/>
      <c r="B121" s="80"/>
      <c r="C121" s="77"/>
      <c r="D121" s="84"/>
      <c r="E121" s="85"/>
      <c r="F121" s="85"/>
      <c r="G121" s="84"/>
      <c r="H121" s="84"/>
      <c r="I121" s="84"/>
      <c r="J121" s="84"/>
      <c r="K121" s="85"/>
      <c r="L121" s="85"/>
      <c r="M121" s="84"/>
      <c r="N121" s="84"/>
      <c r="O121" s="85"/>
      <c r="P121" s="84"/>
      <c r="Q121" s="75"/>
      <c r="R121" s="25"/>
      <c r="S121" s="1"/>
      <c r="T121" s="1"/>
      <c r="U121" s="1"/>
      <c r="V121" s="1"/>
      <c r="W121" s="1"/>
      <c r="X121" s="1"/>
      <c r="Y121" s="1"/>
      <c r="Z121" s="1"/>
    </row>
    <row r="122" ht="6.75" customHeight="1">
      <c r="A122" s="2"/>
      <c r="B122" s="1"/>
      <c r="C122" s="1"/>
      <c r="D122" s="1"/>
      <c r="E122" s="1"/>
      <c r="F122" s="58"/>
      <c r="G122" s="1"/>
      <c r="H122" s="1"/>
      <c r="I122" s="1"/>
      <c r="J122" s="1"/>
      <c r="K122" s="58"/>
      <c r="L122" s="5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2"/>
      <c r="B123" s="3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8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8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8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0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6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6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6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3">
    <mergeCell ref="G6:G8"/>
    <mergeCell ref="H6:H8"/>
    <mergeCell ref="B5:B8"/>
    <mergeCell ref="C5:C8"/>
    <mergeCell ref="D5:E5"/>
    <mergeCell ref="F5:I5"/>
    <mergeCell ref="D6:D8"/>
    <mergeCell ref="E6:E8"/>
    <mergeCell ref="F6:F8"/>
    <mergeCell ref="I6:I8"/>
    <mergeCell ref="B21:K21"/>
    <mergeCell ref="B22:I22"/>
    <mergeCell ref="B23:I23"/>
    <mergeCell ref="B24:I24"/>
    <mergeCell ref="B25:I25"/>
    <mergeCell ref="B26:I26"/>
    <mergeCell ref="E34:E36"/>
    <mergeCell ref="F34:F36"/>
    <mergeCell ref="G34:G36"/>
    <mergeCell ref="H34:H36"/>
    <mergeCell ref="B27:I27"/>
    <mergeCell ref="B31:I31"/>
    <mergeCell ref="B33:B36"/>
    <mergeCell ref="C33:C36"/>
    <mergeCell ref="D33:E33"/>
    <mergeCell ref="F33:I33"/>
    <mergeCell ref="D34:D36"/>
    <mergeCell ref="I34:I36"/>
    <mergeCell ref="B44:K44"/>
    <mergeCell ref="B50:I50"/>
    <mergeCell ref="D54:F54"/>
    <mergeCell ref="G54:J54"/>
    <mergeCell ref="E55:F55"/>
    <mergeCell ref="E56:F56"/>
    <mergeCell ref="E90:J90"/>
    <mergeCell ref="G91:J91"/>
    <mergeCell ref="I82:J82"/>
    <mergeCell ref="B90:B93"/>
    <mergeCell ref="D90:D93"/>
    <mergeCell ref="K90:P90"/>
    <mergeCell ref="E91:E93"/>
    <mergeCell ref="M91:P91"/>
    <mergeCell ref="O92:P92"/>
    <mergeCell ref="H55:J55"/>
    <mergeCell ref="H56:J56"/>
    <mergeCell ref="I57:J57"/>
    <mergeCell ref="I58:J58"/>
    <mergeCell ref="I60:J60"/>
    <mergeCell ref="I62:J62"/>
    <mergeCell ref="I63:J63"/>
    <mergeCell ref="I64:J64"/>
    <mergeCell ref="I65:J65"/>
    <mergeCell ref="D71:F71"/>
    <mergeCell ref="G71:J71"/>
    <mergeCell ref="E72:F72"/>
    <mergeCell ref="H72:J72"/>
    <mergeCell ref="E73:F73"/>
    <mergeCell ref="H73:J73"/>
    <mergeCell ref="I74:J74"/>
    <mergeCell ref="I75:J75"/>
    <mergeCell ref="I77:J77"/>
    <mergeCell ref="I79:J79"/>
    <mergeCell ref="I80:J80"/>
    <mergeCell ref="I81:J81"/>
    <mergeCell ref="K91:K93"/>
    <mergeCell ref="L91:L93"/>
    <mergeCell ref="F91:F93"/>
    <mergeCell ref="G92:H92"/>
    <mergeCell ref="I92:J92"/>
    <mergeCell ref="M92:N92"/>
    <mergeCell ref="C90:C93"/>
    <mergeCell ref="B94:C94"/>
    <mergeCell ref="B96:B98"/>
  </mergeCells>
  <printOptions/>
  <pageMargins bottom="0.7480314960629921" footer="0.0" header="0.0" left="0.2362204724409449" right="0.2362204724409449" top="0.7480314960629921"/>
  <pageSetup paperSize="9" orientation="landscape"/>
  <headerFooter>
    <oddHeader>&amp;LDirección Gral. de Estadísticas y Censo Provincia de Salta&amp;RAnuario Estadístico 2020 - Avance 2021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34.5" customHeight="1">
      <c r="A1" s="89" t="s">
        <v>36</v>
      </c>
      <c r="B1" s="90"/>
      <c r="C1" s="90"/>
      <c r="D1" s="90"/>
      <c r="E1" s="90"/>
      <c r="F1" s="90"/>
      <c r="G1" s="90"/>
      <c r="H1" s="90"/>
      <c r="I1" s="91"/>
      <c r="J1" s="91"/>
      <c r="K1" s="91"/>
    </row>
    <row r="2" ht="12.75" customHeight="1">
      <c r="A2" s="92"/>
      <c r="B2" s="93" t="s">
        <v>37</v>
      </c>
      <c r="C2" s="94" t="s">
        <v>4</v>
      </c>
      <c r="D2" s="95"/>
      <c r="E2" s="94" t="s">
        <v>38</v>
      </c>
      <c r="F2" s="96"/>
      <c r="G2" s="96"/>
      <c r="H2" s="95"/>
    </row>
    <row r="3" ht="12.75" customHeight="1">
      <c r="A3" s="97" t="s">
        <v>2</v>
      </c>
      <c r="B3" s="98" t="s">
        <v>6</v>
      </c>
      <c r="C3" s="98" t="s">
        <v>6</v>
      </c>
      <c r="D3" s="98" t="s">
        <v>7</v>
      </c>
      <c r="E3" s="98" t="s">
        <v>8</v>
      </c>
      <c r="F3" s="98" t="s">
        <v>7</v>
      </c>
      <c r="G3" s="98" t="s">
        <v>39</v>
      </c>
      <c r="H3" s="98" t="s">
        <v>40</v>
      </c>
    </row>
    <row r="4" ht="12.75" customHeight="1">
      <c r="A4" s="99">
        <v>2012.0</v>
      </c>
      <c r="B4" s="100" t="s">
        <v>41</v>
      </c>
      <c r="C4" s="100">
        <v>21952.0</v>
      </c>
      <c r="D4" s="100" t="s">
        <v>42</v>
      </c>
      <c r="E4" s="100">
        <v>1183.0</v>
      </c>
      <c r="F4" s="100" t="s">
        <v>43</v>
      </c>
      <c r="G4" s="100">
        <v>1009.0</v>
      </c>
      <c r="H4" s="100">
        <v>174.0</v>
      </c>
    </row>
    <row r="5" ht="12.75" customHeight="1"/>
    <row r="6" ht="26.25" customHeight="1">
      <c r="A6" s="101" t="s">
        <v>44</v>
      </c>
    </row>
    <row r="7" ht="12.75" customHeight="1">
      <c r="A7" s="102" t="s">
        <v>45</v>
      </c>
    </row>
    <row r="8" ht="12.75" customHeight="1">
      <c r="A8" s="102" t="s">
        <v>46</v>
      </c>
    </row>
    <row r="9" ht="12.75" customHeight="1"/>
    <row r="10" ht="12.75" customHeight="1"/>
    <row r="11" ht="30.75" customHeight="1">
      <c r="A11" s="103" t="s">
        <v>47</v>
      </c>
    </row>
    <row r="12" ht="12.75" customHeight="1"/>
    <row r="13" ht="12.75" customHeight="1">
      <c r="A13" s="104" t="s">
        <v>2</v>
      </c>
      <c r="B13" s="93" t="s">
        <v>48</v>
      </c>
      <c r="C13" s="94" t="s">
        <v>4</v>
      </c>
      <c r="D13" s="95"/>
      <c r="E13" s="94" t="s">
        <v>38</v>
      </c>
      <c r="F13" s="96"/>
      <c r="G13" s="96"/>
      <c r="H13" s="95"/>
    </row>
    <row r="14" ht="12.75" customHeight="1">
      <c r="A14" s="105"/>
      <c r="B14" s="98" t="s">
        <v>6</v>
      </c>
      <c r="C14" s="98" t="s">
        <v>6</v>
      </c>
      <c r="D14" s="98" t="s">
        <v>7</v>
      </c>
      <c r="E14" s="98" t="s">
        <v>8</v>
      </c>
      <c r="F14" s="98" t="s">
        <v>7</v>
      </c>
      <c r="G14" s="98" t="s">
        <v>39</v>
      </c>
      <c r="H14" s="98" t="s">
        <v>40</v>
      </c>
    </row>
    <row r="15" ht="12.75" customHeight="1">
      <c r="A15" s="106">
        <v>2012.0</v>
      </c>
      <c r="B15" s="106" t="s">
        <v>49</v>
      </c>
      <c r="C15" s="106">
        <v>90474.0</v>
      </c>
      <c r="D15" s="106" t="s">
        <v>50</v>
      </c>
      <c r="E15" s="106">
        <v>9746.0</v>
      </c>
      <c r="F15" s="106" t="s">
        <v>51</v>
      </c>
      <c r="G15" s="106">
        <v>9337.0</v>
      </c>
      <c r="H15" s="106">
        <v>409.0</v>
      </c>
    </row>
    <row r="16" ht="12.75" customHeight="1">
      <c r="A16" s="105"/>
      <c r="B16" s="105"/>
      <c r="C16" s="105"/>
      <c r="D16" s="105"/>
      <c r="E16" s="105"/>
      <c r="F16" s="105"/>
      <c r="G16" s="105"/>
      <c r="H16" s="105"/>
    </row>
    <row r="17" ht="12.75" customHeight="1"/>
    <row r="18" ht="12.75" customHeight="1"/>
    <row r="19" ht="22.5" customHeight="1">
      <c r="A19" s="107" t="s">
        <v>52</v>
      </c>
    </row>
    <row r="20" ht="12.75" customHeight="1">
      <c r="A20" s="38" t="s">
        <v>53</v>
      </c>
    </row>
    <row r="21" ht="12.75" customHeight="1">
      <c r="A21" s="108" t="s">
        <v>54</v>
      </c>
    </row>
    <row r="22" ht="12.75" customHeight="1"/>
    <row r="23" ht="12.75" customHeight="1"/>
    <row r="24" ht="12.75" customHeight="1">
      <c r="A24" s="109" t="s">
        <v>55</v>
      </c>
    </row>
    <row r="25" ht="12.75" customHeight="1"/>
    <row r="26" ht="57.75" customHeight="1">
      <c r="A26" s="110" t="s">
        <v>56</v>
      </c>
      <c r="B26" s="110" t="s">
        <v>57</v>
      </c>
      <c r="C26" s="111" t="s">
        <v>58</v>
      </c>
      <c r="D26" s="112"/>
      <c r="E26" s="113"/>
      <c r="F26" s="111" t="s">
        <v>59</v>
      </c>
      <c r="G26" s="112"/>
      <c r="H26" s="113"/>
    </row>
    <row r="27" ht="19.5" customHeight="1">
      <c r="A27" s="114"/>
      <c r="B27" s="114"/>
      <c r="C27" s="115" t="s">
        <v>60</v>
      </c>
      <c r="D27" s="43"/>
      <c r="E27" s="116"/>
      <c r="F27" s="115" t="s">
        <v>60</v>
      </c>
      <c r="G27" s="43"/>
      <c r="H27" s="116"/>
    </row>
    <row r="28" ht="12.75" customHeight="1">
      <c r="A28" s="114"/>
      <c r="B28" s="105"/>
      <c r="C28" s="117"/>
      <c r="D28" s="118"/>
      <c r="E28" s="119"/>
      <c r="F28" s="120"/>
      <c r="G28" s="118"/>
      <c r="H28" s="119"/>
    </row>
    <row r="29" ht="12.75" customHeight="1">
      <c r="A29" s="105"/>
      <c r="B29" s="121" t="s">
        <v>6</v>
      </c>
      <c r="C29" s="121" t="s">
        <v>8</v>
      </c>
      <c r="D29" s="121" t="s">
        <v>39</v>
      </c>
      <c r="E29" s="121" t="s">
        <v>40</v>
      </c>
      <c r="F29" s="121" t="s">
        <v>8</v>
      </c>
      <c r="G29" s="121" t="s">
        <v>39</v>
      </c>
      <c r="H29" s="121" t="s">
        <v>40</v>
      </c>
    </row>
    <row r="30" ht="12.75" customHeight="1">
      <c r="A30" s="122" t="s">
        <v>61</v>
      </c>
      <c r="B30" s="123">
        <v>10929.0</v>
      </c>
      <c r="C30" s="123">
        <v>1183.0</v>
      </c>
      <c r="D30" s="123">
        <v>1009.0</v>
      </c>
      <c r="E30" s="123">
        <v>174.0</v>
      </c>
      <c r="F30" s="123">
        <v>9746.0</v>
      </c>
      <c r="G30" s="123">
        <v>9337.0</v>
      </c>
      <c r="H30" s="123">
        <v>409.0</v>
      </c>
    </row>
    <row r="31" ht="12.75" customHeight="1">
      <c r="A31" s="124" t="s">
        <v>62</v>
      </c>
      <c r="B31" s="125">
        <v>3961.0</v>
      </c>
      <c r="C31" s="125">
        <v>435.0</v>
      </c>
      <c r="D31" s="125">
        <v>359.0</v>
      </c>
      <c r="E31" s="125">
        <v>76.0</v>
      </c>
      <c r="F31" s="125">
        <v>3526.0</v>
      </c>
      <c r="G31" s="125">
        <v>3324.0</v>
      </c>
      <c r="H31" s="125">
        <v>202.0</v>
      </c>
    </row>
    <row r="32" ht="12.75" customHeight="1">
      <c r="A32" s="124" t="s">
        <v>63</v>
      </c>
      <c r="B32" s="125">
        <v>1911.0</v>
      </c>
      <c r="C32" s="125">
        <v>216.0</v>
      </c>
      <c r="D32" s="125">
        <v>187.0</v>
      </c>
      <c r="E32" s="125">
        <v>29.0</v>
      </c>
      <c r="F32" s="125">
        <v>1695.0</v>
      </c>
      <c r="G32" s="125">
        <v>1639.0</v>
      </c>
      <c r="H32" s="125">
        <v>56.0</v>
      </c>
    </row>
    <row r="33" ht="12.75" customHeight="1">
      <c r="A33" s="124" t="s">
        <v>64</v>
      </c>
      <c r="B33" s="125">
        <v>1679.0</v>
      </c>
      <c r="C33" s="125">
        <v>125.0</v>
      </c>
      <c r="D33" s="125">
        <v>105.0</v>
      </c>
      <c r="E33" s="125">
        <v>20.0</v>
      </c>
      <c r="F33" s="125">
        <v>1554.0</v>
      </c>
      <c r="G33" s="125">
        <v>1504.0</v>
      </c>
      <c r="H33" s="125">
        <v>50.0</v>
      </c>
    </row>
    <row r="34" ht="12.75" customHeight="1">
      <c r="A34" s="124" t="s">
        <v>65</v>
      </c>
      <c r="B34" s="125">
        <v>3378.0</v>
      </c>
      <c r="C34" s="125">
        <v>407.0</v>
      </c>
      <c r="D34" s="125">
        <v>358.0</v>
      </c>
      <c r="E34" s="125">
        <v>49.0</v>
      </c>
      <c r="F34" s="125">
        <v>2971.0</v>
      </c>
      <c r="G34" s="125">
        <v>2870.0</v>
      </c>
      <c r="H34" s="125">
        <v>101.0</v>
      </c>
    </row>
    <row r="35" ht="12.75" customHeight="1"/>
    <row r="36" ht="12.75" customHeight="1">
      <c r="A36" s="108" t="s">
        <v>66</v>
      </c>
    </row>
    <row r="37" ht="12.75" customHeight="1"/>
    <row r="38" ht="12.75" customHeight="1"/>
    <row r="39" ht="12.75" customHeight="1">
      <c r="A39" s="126" t="s">
        <v>67</v>
      </c>
    </row>
    <row r="40" ht="12.75" customHeight="1"/>
    <row r="41" ht="27.0" customHeight="1">
      <c r="A41" s="127" t="s">
        <v>68</v>
      </c>
      <c r="B41" s="110" t="s">
        <v>69</v>
      </c>
      <c r="C41" s="110" t="s">
        <v>70</v>
      </c>
      <c r="D41" s="128" t="s">
        <v>58</v>
      </c>
      <c r="E41" s="96"/>
      <c r="F41" s="96"/>
      <c r="G41" s="95"/>
      <c r="H41" s="128" t="s">
        <v>59</v>
      </c>
      <c r="I41" s="96"/>
      <c r="J41" s="96"/>
      <c r="K41" s="95"/>
    </row>
    <row r="42" ht="12.75" customHeight="1">
      <c r="A42" s="114"/>
      <c r="B42" s="114"/>
      <c r="C42" s="114"/>
      <c r="D42" s="110" t="s">
        <v>71</v>
      </c>
      <c r="E42" s="110" t="s">
        <v>72</v>
      </c>
      <c r="F42" s="129" t="s">
        <v>73</v>
      </c>
      <c r="G42" s="95"/>
      <c r="H42" s="110" t="s">
        <v>71</v>
      </c>
      <c r="I42" s="110" t="s">
        <v>72</v>
      </c>
      <c r="J42" s="129" t="s">
        <v>73</v>
      </c>
      <c r="K42" s="95"/>
    </row>
    <row r="43" ht="12.75" customHeight="1">
      <c r="A43" s="105"/>
      <c r="B43" s="105"/>
      <c r="C43" s="105"/>
      <c r="D43" s="105"/>
      <c r="E43" s="105"/>
      <c r="F43" s="130" t="s">
        <v>74</v>
      </c>
      <c r="G43" s="130" t="s">
        <v>7</v>
      </c>
      <c r="H43" s="105"/>
      <c r="I43" s="105"/>
      <c r="J43" s="130" t="s">
        <v>74</v>
      </c>
      <c r="K43" s="130" t="s">
        <v>7</v>
      </c>
    </row>
    <row r="44" ht="12.75" customHeight="1">
      <c r="A44" s="131" t="s">
        <v>75</v>
      </c>
      <c r="B44" s="95"/>
      <c r="C44" s="132">
        <v>70.6</v>
      </c>
      <c r="D44" s="133">
        <v>27080.0</v>
      </c>
      <c r="E44" s="134">
        <v>21952.0</v>
      </c>
      <c r="F44" s="134">
        <v>1183.0</v>
      </c>
      <c r="G44" s="134">
        <v>5.4</v>
      </c>
      <c r="H44" s="134">
        <v>132118.0</v>
      </c>
      <c r="I44" s="134">
        <v>90474.0</v>
      </c>
      <c r="J44" s="134">
        <v>9746.0</v>
      </c>
      <c r="K44" s="134">
        <v>10.8</v>
      </c>
    </row>
    <row r="45" ht="12.75" customHeight="1">
      <c r="A45" s="133" t="s">
        <v>76</v>
      </c>
      <c r="B45" s="134"/>
      <c r="C45" s="134">
        <v>88.6</v>
      </c>
      <c r="D45" s="134">
        <v>8232.0</v>
      </c>
      <c r="E45" s="134">
        <v>7606.0</v>
      </c>
      <c r="F45" s="134">
        <v>435.0</v>
      </c>
      <c r="G45" s="134">
        <v>5.7</v>
      </c>
      <c r="H45" s="134">
        <v>39589.0</v>
      </c>
      <c r="I45" s="134">
        <v>34774.0</v>
      </c>
      <c r="J45" s="134">
        <v>3526.0</v>
      </c>
      <c r="K45" s="134">
        <v>10.1</v>
      </c>
    </row>
    <row r="46" ht="12.75" customHeight="1">
      <c r="A46" s="135"/>
      <c r="B46" s="136" t="s">
        <v>77</v>
      </c>
      <c r="C46" s="137">
        <v>90.0</v>
      </c>
      <c r="D46" s="138">
        <v>3757.0</v>
      </c>
      <c r="E46" s="138">
        <v>3640.0</v>
      </c>
      <c r="F46" s="138">
        <v>249.0</v>
      </c>
      <c r="G46" s="138">
        <v>6.8</v>
      </c>
      <c r="H46" s="138">
        <v>18039.0</v>
      </c>
      <c r="I46" s="138">
        <v>15978.0</v>
      </c>
      <c r="J46" s="138">
        <v>1489.0</v>
      </c>
      <c r="K46" s="138">
        <v>9.3</v>
      </c>
    </row>
    <row r="47" ht="12.75" customHeight="1">
      <c r="A47" s="135"/>
      <c r="B47" s="136" t="s">
        <v>78</v>
      </c>
      <c r="C47" s="137">
        <v>84.0</v>
      </c>
      <c r="D47" s="138">
        <v>3425.0</v>
      </c>
      <c r="E47" s="138">
        <v>2920.0</v>
      </c>
      <c r="F47" s="138">
        <v>142.0</v>
      </c>
      <c r="G47" s="138">
        <v>4.9</v>
      </c>
      <c r="H47" s="138">
        <v>16673.0</v>
      </c>
      <c r="I47" s="138">
        <v>13953.0</v>
      </c>
      <c r="J47" s="138">
        <v>1635.0</v>
      </c>
      <c r="K47" s="138">
        <v>11.7</v>
      </c>
    </row>
    <row r="48" ht="12.75" customHeight="1">
      <c r="A48" s="135"/>
      <c r="B48" s="136" t="s">
        <v>79</v>
      </c>
      <c r="C48" s="137">
        <v>99.4</v>
      </c>
      <c r="D48" s="138">
        <v>1050.0</v>
      </c>
      <c r="E48" s="138">
        <v>1046.0</v>
      </c>
      <c r="F48" s="138">
        <v>44.0</v>
      </c>
      <c r="G48" s="138">
        <v>4.2</v>
      </c>
      <c r="H48" s="138">
        <v>4877.0</v>
      </c>
      <c r="I48" s="138">
        <v>4843.0</v>
      </c>
      <c r="J48" s="138">
        <v>402.0</v>
      </c>
      <c r="K48" s="138">
        <v>8.3</v>
      </c>
    </row>
    <row r="49" ht="12.75" customHeight="1">
      <c r="A49" s="135"/>
      <c r="B49" s="139"/>
      <c r="C49" s="140"/>
      <c r="D49" s="140"/>
      <c r="E49" s="141"/>
      <c r="F49" s="141"/>
      <c r="G49" s="138"/>
      <c r="H49" s="142"/>
      <c r="I49" s="143"/>
      <c r="J49" s="141"/>
      <c r="K49" s="141"/>
    </row>
    <row r="50" ht="12.75" customHeight="1">
      <c r="A50" s="144" t="s">
        <v>80</v>
      </c>
      <c r="B50" s="145"/>
      <c r="C50" s="145">
        <v>98.8</v>
      </c>
      <c r="D50" s="145">
        <v>3479.0</v>
      </c>
      <c r="E50" s="145">
        <v>3471.0</v>
      </c>
      <c r="F50" s="145">
        <v>216.0</v>
      </c>
      <c r="G50" s="134">
        <v>6.2</v>
      </c>
      <c r="H50" s="145">
        <v>16663.0</v>
      </c>
      <c r="I50" s="145">
        <v>16438.0</v>
      </c>
      <c r="J50" s="145">
        <v>1695.0</v>
      </c>
      <c r="K50" s="145">
        <v>10.3</v>
      </c>
      <c r="L50" s="146">
        <f>SUM(J51:J64)</f>
        <v>1695</v>
      </c>
    </row>
    <row r="51" ht="12.75" customHeight="1">
      <c r="A51" s="135"/>
      <c r="B51" s="136" t="s">
        <v>81</v>
      </c>
      <c r="C51" s="137">
        <v>98.4</v>
      </c>
      <c r="D51" s="138">
        <v>664.0</v>
      </c>
      <c r="E51" s="138">
        <v>664.0</v>
      </c>
      <c r="F51" s="138">
        <v>60.0</v>
      </c>
      <c r="G51" s="138">
        <v>9.0</v>
      </c>
      <c r="H51" s="138">
        <v>2944.0</v>
      </c>
      <c r="I51" s="138">
        <v>2888.0</v>
      </c>
      <c r="J51" s="138">
        <v>335.0</v>
      </c>
      <c r="K51" s="138">
        <v>11.6</v>
      </c>
    </row>
    <row r="52" ht="12.75" customHeight="1">
      <c r="A52" s="135"/>
      <c r="B52" s="136" t="s">
        <v>82</v>
      </c>
      <c r="C52" s="137">
        <v>99.0</v>
      </c>
      <c r="D52" s="138">
        <v>815.0</v>
      </c>
      <c r="E52" s="138">
        <v>811.0</v>
      </c>
      <c r="F52" s="138">
        <v>27.0</v>
      </c>
      <c r="G52" s="138">
        <v>3.3</v>
      </c>
      <c r="H52" s="138">
        <v>3863.0</v>
      </c>
      <c r="I52" s="138">
        <v>3821.0</v>
      </c>
      <c r="J52" s="138">
        <v>289.0</v>
      </c>
      <c r="K52" s="138">
        <v>7.6</v>
      </c>
    </row>
    <row r="53" ht="12.75" customHeight="1">
      <c r="A53" s="135"/>
      <c r="B53" s="136" t="s">
        <v>83</v>
      </c>
      <c r="C53" s="137">
        <v>98.1</v>
      </c>
      <c r="D53" s="138">
        <v>260.0</v>
      </c>
      <c r="E53" s="138">
        <v>260.0</v>
      </c>
      <c r="F53" s="138">
        <v>7.0</v>
      </c>
      <c r="G53" s="138">
        <v>2.7</v>
      </c>
      <c r="H53" s="138">
        <v>1437.0</v>
      </c>
      <c r="I53" s="138">
        <v>1404.0</v>
      </c>
      <c r="J53" s="138">
        <v>140.0</v>
      </c>
      <c r="K53" s="138">
        <v>10.0</v>
      </c>
    </row>
    <row r="54" ht="12.75" customHeight="1">
      <c r="A54" s="135"/>
      <c r="B54" s="136" t="s">
        <v>84</v>
      </c>
      <c r="C54" s="137">
        <v>99.7</v>
      </c>
      <c r="D54" s="138">
        <v>166.0</v>
      </c>
      <c r="E54" s="138">
        <v>166.0</v>
      </c>
      <c r="F54" s="138">
        <v>8.0</v>
      </c>
      <c r="G54" s="138">
        <v>4.8</v>
      </c>
      <c r="H54" s="138">
        <v>759.0</v>
      </c>
      <c r="I54" s="138">
        <v>756.0</v>
      </c>
      <c r="J54" s="138">
        <v>98.0</v>
      </c>
      <c r="K54" s="138">
        <v>13.0</v>
      </c>
    </row>
    <row r="55" ht="12.75" customHeight="1">
      <c r="A55" s="147"/>
      <c r="B55" s="148" t="s">
        <v>85</v>
      </c>
      <c r="C55" s="138">
        <v>100.0</v>
      </c>
      <c r="D55" s="138">
        <v>124.0</v>
      </c>
      <c r="E55" s="138">
        <v>124.0</v>
      </c>
      <c r="F55" s="138">
        <v>5.0</v>
      </c>
      <c r="G55" s="138">
        <v>4.0</v>
      </c>
      <c r="H55" s="138">
        <v>598.0</v>
      </c>
      <c r="I55" s="138">
        <v>598.0</v>
      </c>
      <c r="J55" s="138">
        <v>62.0</v>
      </c>
      <c r="K55" s="138">
        <v>10.4</v>
      </c>
    </row>
    <row r="56" ht="12.75" customHeight="1">
      <c r="A56" s="147"/>
      <c r="B56" s="148" t="s">
        <v>86</v>
      </c>
      <c r="C56" s="138">
        <v>99.9</v>
      </c>
      <c r="D56" s="138">
        <v>165.0</v>
      </c>
      <c r="E56" s="138">
        <v>165.0</v>
      </c>
      <c r="F56" s="138">
        <v>13.0</v>
      </c>
      <c r="G56" s="138">
        <v>7.9</v>
      </c>
      <c r="H56" s="138">
        <v>735.0</v>
      </c>
      <c r="I56" s="138">
        <v>734.0</v>
      </c>
      <c r="J56" s="138">
        <v>93.0</v>
      </c>
      <c r="K56" s="138">
        <v>12.7</v>
      </c>
    </row>
    <row r="57" ht="12.75" customHeight="1">
      <c r="A57" s="147"/>
      <c r="B57" s="148" t="s">
        <v>87</v>
      </c>
      <c r="C57" s="138">
        <v>99.3</v>
      </c>
      <c r="D57" s="138">
        <v>27.0</v>
      </c>
      <c r="E57" s="138">
        <v>26.0</v>
      </c>
      <c r="F57" s="138">
        <v>1.0</v>
      </c>
      <c r="G57" s="138">
        <v>3.8</v>
      </c>
      <c r="H57" s="138">
        <v>125.0</v>
      </c>
      <c r="I57" s="138">
        <v>125.0</v>
      </c>
      <c r="J57" s="138">
        <v>13.0</v>
      </c>
      <c r="K57" s="138">
        <v>10.4</v>
      </c>
    </row>
    <row r="58" ht="12.75" customHeight="1">
      <c r="A58" s="147"/>
      <c r="B58" s="148" t="s">
        <v>88</v>
      </c>
      <c r="C58" s="138">
        <v>99.5</v>
      </c>
      <c r="D58" s="138">
        <v>393.0</v>
      </c>
      <c r="E58" s="138">
        <v>393.0</v>
      </c>
      <c r="F58" s="138">
        <v>14.0</v>
      </c>
      <c r="G58" s="138">
        <v>3.6</v>
      </c>
      <c r="H58" s="138">
        <v>2027.0</v>
      </c>
      <c r="I58" s="138">
        <v>2016.0</v>
      </c>
      <c r="J58" s="138">
        <v>242.0</v>
      </c>
      <c r="K58" s="138">
        <v>12.0</v>
      </c>
    </row>
    <row r="59" ht="12.75" customHeight="1">
      <c r="A59" s="147"/>
      <c r="B59" s="148" t="s">
        <v>89</v>
      </c>
      <c r="C59" s="138">
        <v>92.0</v>
      </c>
      <c r="D59" s="138">
        <v>159.0</v>
      </c>
      <c r="E59" s="138">
        <v>156.0</v>
      </c>
      <c r="F59" s="138">
        <v>8.0</v>
      </c>
      <c r="G59" s="138">
        <v>5.1</v>
      </c>
      <c r="H59" s="138">
        <v>632.0</v>
      </c>
      <c r="I59" s="138">
        <v>572.0</v>
      </c>
      <c r="J59" s="138">
        <v>81.0</v>
      </c>
      <c r="K59" s="138">
        <v>14.2</v>
      </c>
    </row>
    <row r="60" ht="12.75" customHeight="1">
      <c r="A60" s="147"/>
      <c r="B60" s="136" t="s">
        <v>90</v>
      </c>
      <c r="C60" s="137">
        <v>99.2</v>
      </c>
      <c r="D60" s="138">
        <v>159.0</v>
      </c>
      <c r="E60" s="138">
        <v>159.0</v>
      </c>
      <c r="F60" s="138">
        <v>8.0</v>
      </c>
      <c r="G60" s="138">
        <v>5.0</v>
      </c>
      <c r="H60" s="138">
        <v>735.0</v>
      </c>
      <c r="I60" s="138">
        <v>728.0</v>
      </c>
      <c r="J60" s="138">
        <v>103.0</v>
      </c>
      <c r="K60" s="138">
        <v>14.1</v>
      </c>
    </row>
    <row r="61" ht="12.75" customHeight="1">
      <c r="A61" s="147"/>
      <c r="B61" s="148" t="s">
        <v>91</v>
      </c>
      <c r="C61" s="138">
        <v>100.0</v>
      </c>
      <c r="D61" s="138">
        <v>56.0</v>
      </c>
      <c r="E61" s="138">
        <v>56.0</v>
      </c>
      <c r="F61" s="138">
        <v>3.0</v>
      </c>
      <c r="G61" s="138">
        <v>5.4</v>
      </c>
      <c r="H61" s="138">
        <v>308.0</v>
      </c>
      <c r="I61" s="138">
        <v>308.0</v>
      </c>
      <c r="J61" s="138">
        <v>26.0</v>
      </c>
      <c r="K61" s="138">
        <v>8.4</v>
      </c>
    </row>
    <row r="62" ht="12.75" customHeight="1">
      <c r="A62" s="147"/>
      <c r="B62" s="148" t="s">
        <v>92</v>
      </c>
      <c r="C62" s="138">
        <v>100.0</v>
      </c>
      <c r="D62" s="138">
        <v>193.0</v>
      </c>
      <c r="E62" s="138">
        <v>193.0</v>
      </c>
      <c r="F62" s="138">
        <v>34.0</v>
      </c>
      <c r="G62" s="138">
        <v>17.6</v>
      </c>
      <c r="H62" s="138">
        <v>948.0</v>
      </c>
      <c r="I62" s="138">
        <v>948.0</v>
      </c>
      <c r="J62" s="138">
        <v>113.0</v>
      </c>
      <c r="K62" s="138">
        <v>11.9</v>
      </c>
    </row>
    <row r="63" ht="12.75" customHeight="1">
      <c r="A63" s="147"/>
      <c r="B63" s="148" t="s">
        <v>93</v>
      </c>
      <c r="C63" s="138">
        <v>99.5</v>
      </c>
      <c r="D63" s="138">
        <v>90.0</v>
      </c>
      <c r="E63" s="138">
        <v>90.0</v>
      </c>
      <c r="F63" s="138">
        <v>12.0</v>
      </c>
      <c r="G63" s="138">
        <v>13.3</v>
      </c>
      <c r="H63" s="138">
        <v>520.0</v>
      </c>
      <c r="I63" s="138">
        <v>517.0</v>
      </c>
      <c r="J63" s="138">
        <v>20.0</v>
      </c>
      <c r="K63" s="138">
        <v>3.9</v>
      </c>
    </row>
    <row r="64" ht="12.75" customHeight="1">
      <c r="A64" s="147"/>
      <c r="B64" s="136" t="s">
        <v>94</v>
      </c>
      <c r="C64" s="137">
        <v>99.3</v>
      </c>
      <c r="D64" s="138">
        <v>208.0</v>
      </c>
      <c r="E64" s="138">
        <v>208.0</v>
      </c>
      <c r="F64" s="138">
        <v>16.0</v>
      </c>
      <c r="G64" s="138">
        <v>7.7</v>
      </c>
      <c r="H64" s="138">
        <v>1032.0</v>
      </c>
      <c r="I64" s="138">
        <v>1023.0</v>
      </c>
      <c r="J64" s="138">
        <v>80.0</v>
      </c>
      <c r="K64" s="138">
        <v>7.8</v>
      </c>
    </row>
    <row r="65" ht="12.75" customHeight="1">
      <c r="A65" s="147"/>
      <c r="B65" s="139"/>
      <c r="C65" s="142"/>
      <c r="D65" s="142"/>
      <c r="E65" s="143"/>
      <c r="F65" s="141"/>
      <c r="G65" s="141"/>
      <c r="H65" s="142"/>
      <c r="I65" s="143"/>
      <c r="J65" s="141"/>
      <c r="K65" s="141"/>
    </row>
    <row r="66" ht="12.75" customHeight="1">
      <c r="A66" s="144" t="s">
        <v>95</v>
      </c>
      <c r="B66" s="145"/>
      <c r="C66" s="145">
        <v>94.0</v>
      </c>
      <c r="D66" s="145">
        <v>3652.0</v>
      </c>
      <c r="E66" s="145">
        <v>3480.0</v>
      </c>
      <c r="F66" s="145">
        <v>125.0</v>
      </c>
      <c r="G66" s="145">
        <v>3.6</v>
      </c>
      <c r="H66" s="145">
        <v>17528.0</v>
      </c>
      <c r="I66" s="145">
        <v>16424.0</v>
      </c>
      <c r="J66" s="145">
        <v>1554.0</v>
      </c>
      <c r="K66" s="145">
        <v>9.5</v>
      </c>
    </row>
    <row r="67" ht="12.75" customHeight="1">
      <c r="A67" s="135"/>
      <c r="B67" s="136" t="s">
        <v>96</v>
      </c>
      <c r="C67" s="137">
        <v>98.0</v>
      </c>
      <c r="D67" s="138">
        <v>945.0</v>
      </c>
      <c r="E67" s="138">
        <v>943.0</v>
      </c>
      <c r="F67" s="138">
        <v>21.0</v>
      </c>
      <c r="G67" s="138">
        <v>2.2</v>
      </c>
      <c r="H67" s="138">
        <v>4227.0</v>
      </c>
      <c r="I67" s="138">
        <v>4128.0</v>
      </c>
      <c r="J67" s="138">
        <v>314.0</v>
      </c>
      <c r="K67" s="138">
        <v>7.6</v>
      </c>
    </row>
    <row r="68" ht="12.75" customHeight="1">
      <c r="A68" s="135"/>
      <c r="B68" s="136" t="s">
        <v>97</v>
      </c>
      <c r="C68" s="137">
        <v>99.3</v>
      </c>
      <c r="D68" s="138">
        <v>732.0</v>
      </c>
      <c r="E68" s="138">
        <v>704.0</v>
      </c>
      <c r="F68" s="138">
        <v>22.0</v>
      </c>
      <c r="G68" s="138">
        <v>3.1</v>
      </c>
      <c r="H68" s="138">
        <v>3366.0</v>
      </c>
      <c r="I68" s="138">
        <v>3366.0</v>
      </c>
      <c r="J68" s="138">
        <v>276.0</v>
      </c>
      <c r="K68" s="138">
        <v>8.2</v>
      </c>
    </row>
    <row r="69" ht="12.75" customHeight="1">
      <c r="A69" s="135"/>
      <c r="B69" s="136" t="s">
        <v>98</v>
      </c>
      <c r="C69" s="137">
        <v>79.9</v>
      </c>
      <c r="D69" s="138">
        <v>671.0</v>
      </c>
      <c r="E69" s="138">
        <v>562.0</v>
      </c>
      <c r="F69" s="138">
        <v>38.0</v>
      </c>
      <c r="G69" s="138">
        <v>6.8</v>
      </c>
      <c r="H69" s="138">
        <v>3204.0</v>
      </c>
      <c r="I69" s="138">
        <v>2536.0</v>
      </c>
      <c r="J69" s="138">
        <v>359.0</v>
      </c>
      <c r="K69" s="138">
        <v>14.2</v>
      </c>
    </row>
    <row r="70" ht="12.75" customHeight="1">
      <c r="A70" s="135"/>
      <c r="B70" s="136" t="s">
        <v>99</v>
      </c>
      <c r="C70" s="137">
        <v>99.5</v>
      </c>
      <c r="D70" s="138">
        <v>100.0</v>
      </c>
      <c r="E70" s="138">
        <v>100.0</v>
      </c>
      <c r="F70" s="138">
        <v>3.0</v>
      </c>
      <c r="G70" s="138">
        <v>3.0</v>
      </c>
      <c r="H70" s="138">
        <v>558.0</v>
      </c>
      <c r="I70" s="138">
        <v>555.0</v>
      </c>
      <c r="J70" s="138">
        <v>43.0</v>
      </c>
      <c r="K70" s="138">
        <v>7.7</v>
      </c>
    </row>
    <row r="71" ht="12.75" customHeight="1">
      <c r="A71" s="135"/>
      <c r="B71" s="136" t="s">
        <v>100</v>
      </c>
      <c r="C71" s="137">
        <v>95.0</v>
      </c>
      <c r="D71" s="138">
        <v>1204.0</v>
      </c>
      <c r="E71" s="138">
        <v>1171.0</v>
      </c>
      <c r="F71" s="138">
        <v>41.0</v>
      </c>
      <c r="G71" s="138">
        <v>3.5</v>
      </c>
      <c r="H71" s="138">
        <v>6173.0</v>
      </c>
      <c r="I71" s="138">
        <v>5839.0</v>
      </c>
      <c r="J71" s="138">
        <v>562.0</v>
      </c>
      <c r="K71" s="138">
        <v>9.6</v>
      </c>
    </row>
    <row r="72" ht="12.75" customHeight="1">
      <c r="A72" s="135"/>
      <c r="B72" s="139"/>
      <c r="C72" s="142"/>
      <c r="D72" s="142"/>
      <c r="E72" s="143"/>
      <c r="F72" s="141"/>
      <c r="G72" s="141"/>
      <c r="H72" s="142"/>
      <c r="I72" s="143"/>
      <c r="J72" s="141"/>
      <c r="K72" s="141"/>
    </row>
    <row r="73" ht="12.75" customHeight="1">
      <c r="A73" s="144" t="s">
        <v>65</v>
      </c>
      <c r="B73" s="145" t="s">
        <v>101</v>
      </c>
      <c r="C73" s="145">
        <v>43.2</v>
      </c>
      <c r="D73" s="145">
        <v>11717.0</v>
      </c>
      <c r="E73" s="145">
        <v>7395.0</v>
      </c>
      <c r="F73" s="145">
        <v>407.0</v>
      </c>
      <c r="G73" s="145">
        <v>5.5</v>
      </c>
      <c r="H73" s="145">
        <v>58338.0</v>
      </c>
      <c r="I73" s="145">
        <v>22838.0</v>
      </c>
      <c r="J73" s="145">
        <v>2971.0</v>
      </c>
      <c r="K73" s="145">
        <v>13.0</v>
      </c>
    </row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4">
    <mergeCell ref="D42:D43"/>
    <mergeCell ref="E42:E43"/>
    <mergeCell ref="F42:G42"/>
    <mergeCell ref="H42:H43"/>
    <mergeCell ref="I42:I43"/>
    <mergeCell ref="J42:K42"/>
    <mergeCell ref="A36:H36"/>
    <mergeCell ref="A39:I39"/>
    <mergeCell ref="A41:A43"/>
    <mergeCell ref="B41:B43"/>
    <mergeCell ref="C41:C43"/>
    <mergeCell ref="D41:G41"/>
    <mergeCell ref="H41:K41"/>
    <mergeCell ref="A44:B44"/>
    <mergeCell ref="A1:H1"/>
    <mergeCell ref="C2:D2"/>
    <mergeCell ref="E2:H2"/>
    <mergeCell ref="A6:H6"/>
    <mergeCell ref="A7:H7"/>
    <mergeCell ref="A8:H8"/>
    <mergeCell ref="A11:H11"/>
    <mergeCell ref="E15:E16"/>
    <mergeCell ref="F15:F16"/>
    <mergeCell ref="G15:G16"/>
    <mergeCell ref="H15:H16"/>
    <mergeCell ref="A13:A14"/>
    <mergeCell ref="C13:D13"/>
    <mergeCell ref="E13:H13"/>
    <mergeCell ref="A15:A16"/>
    <mergeCell ref="B15:B16"/>
    <mergeCell ref="C15:C16"/>
    <mergeCell ref="D15:D16"/>
    <mergeCell ref="C26:E26"/>
    <mergeCell ref="C27:E27"/>
    <mergeCell ref="F27:H27"/>
    <mergeCell ref="C28:E28"/>
    <mergeCell ref="F28:H28"/>
    <mergeCell ref="A19:I19"/>
    <mergeCell ref="A20:I20"/>
    <mergeCell ref="A21:I21"/>
    <mergeCell ref="A24:I24"/>
    <mergeCell ref="A26:A29"/>
    <mergeCell ref="B26:B28"/>
    <mergeCell ref="F26:H2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2004-09-08T00:55:28Z</dcterms:created>
  <dc:creator>Jimena Gomez</dc:creator>
</cp:coreProperties>
</file>